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8640" windowHeight="15920" activeTab="3"/>
  </bookViews>
  <sheets>
    <sheet name="Irish Seniors" sheetId="1" r:id="rId1"/>
    <sheet name="Best Male Lifter" sheetId="2" r:id="rId2"/>
    <sheet name="Best Female Lifter" sheetId="3" r:id="rId3"/>
    <sheet name="GoLift Members" sheetId="4" r:id="rId4"/>
  </sheets>
  <externalReferences>
    <externalReference r:id="rId5"/>
  </externalReferences>
  <definedNames>
    <definedName name="_xlnm._FilterDatabase" localSheetId="1" hidden="1">'Best Female Lifter'!$A$4:$P$4</definedName>
    <definedName name="_xlnm._FilterDatabase" localSheetId="0" hidden="1">'Irish Seniors'!$A$17:$R$31</definedName>
    <definedName name="Men">[1]Sinclaire!$F$4:$G$1255</definedName>
    <definedName name="_xlnm.Print_Area" localSheetId="0">'Irish Seniors'!$A$17:$R$31</definedName>
    <definedName name="Women">[1]Sinclaire!$B$2:$C$852</definedName>
  </definedNames>
  <calcPr calcId="125725" iterate="1" iterateCount="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5" i="3"/>
  <c r="J5"/>
  <c r="N10"/>
  <c r="J10"/>
  <c r="N7"/>
  <c r="J7"/>
  <c r="N9"/>
  <c r="J9"/>
  <c r="N6"/>
  <c r="J6"/>
  <c r="N8"/>
  <c r="J8"/>
  <c r="O8"/>
  <c r="P8"/>
  <c r="O6"/>
  <c r="P6"/>
  <c r="O9"/>
  <c r="P9"/>
  <c r="O7"/>
  <c r="P7"/>
  <c r="O10"/>
  <c r="P10"/>
  <c r="O5"/>
  <c r="P5"/>
  <c r="N41" i="2"/>
  <c r="J41"/>
  <c r="N37"/>
  <c r="J37"/>
  <c r="N18"/>
  <c r="J18"/>
  <c r="N28"/>
  <c r="J28"/>
  <c r="N29"/>
  <c r="J29"/>
  <c r="N23"/>
  <c r="J23"/>
  <c r="N14"/>
  <c r="J14"/>
  <c r="N10"/>
  <c r="J10"/>
  <c r="N27"/>
  <c r="J27"/>
  <c r="N22"/>
  <c r="J22"/>
  <c r="N21"/>
  <c r="J21"/>
  <c r="N17"/>
  <c r="J17"/>
  <c r="N11"/>
  <c r="J11"/>
  <c r="N7"/>
  <c r="J7"/>
  <c r="P43"/>
  <c r="J43"/>
  <c r="N35"/>
  <c r="J35"/>
  <c r="N36"/>
  <c r="J36"/>
  <c r="N32"/>
  <c r="J32"/>
  <c r="N33"/>
  <c r="J33"/>
  <c r="N24"/>
  <c r="J24"/>
  <c r="N20"/>
  <c r="J20"/>
  <c r="N16"/>
  <c r="J16"/>
  <c r="N15"/>
  <c r="J15"/>
  <c r="N12"/>
  <c r="J12"/>
  <c r="O42"/>
  <c r="P42"/>
  <c r="N40"/>
  <c r="J40"/>
  <c r="N38"/>
  <c r="J38"/>
  <c r="N34"/>
  <c r="J34"/>
  <c r="N26"/>
  <c r="J26"/>
  <c r="N25"/>
  <c r="J25"/>
  <c r="N19"/>
  <c r="J19"/>
  <c r="N13"/>
  <c r="J13"/>
  <c r="N30"/>
  <c r="J30"/>
  <c r="N31"/>
  <c r="J31"/>
  <c r="N9"/>
  <c r="J9"/>
  <c r="N8"/>
  <c r="J8"/>
  <c r="N39"/>
  <c r="J39"/>
  <c r="O12"/>
  <c r="P12"/>
  <c r="O15"/>
  <c r="P15"/>
  <c r="O16"/>
  <c r="P16"/>
  <c r="O20"/>
  <c r="P20"/>
  <c r="O24"/>
  <c r="P24"/>
  <c r="O33"/>
  <c r="P33"/>
  <c r="O32"/>
  <c r="P32"/>
  <c r="O36"/>
  <c r="P36"/>
  <c r="O35"/>
  <c r="P35"/>
  <c r="O7"/>
  <c r="P7"/>
  <c r="O22"/>
  <c r="P22"/>
  <c r="O27"/>
  <c r="P27"/>
  <c r="O10"/>
  <c r="P10"/>
  <c r="O14"/>
  <c r="P14"/>
  <c r="O23"/>
  <c r="P23"/>
  <c r="O29"/>
  <c r="P29"/>
  <c r="O28"/>
  <c r="P28"/>
  <c r="O18"/>
  <c r="P18"/>
  <c r="O37"/>
  <c r="P37"/>
  <c r="O41"/>
  <c r="P41"/>
  <c r="O39"/>
  <c r="P39"/>
  <c r="O8"/>
  <c r="P8"/>
  <c r="O9"/>
  <c r="P9"/>
  <c r="O31"/>
  <c r="P31"/>
  <c r="O30"/>
  <c r="P30"/>
  <c r="O13"/>
  <c r="P13"/>
  <c r="O19"/>
  <c r="P19"/>
  <c r="O25"/>
  <c r="P25"/>
  <c r="O26"/>
  <c r="P26"/>
  <c r="O34"/>
  <c r="P34"/>
  <c r="O38"/>
  <c r="P38"/>
  <c r="O40"/>
  <c r="P40"/>
  <c r="O11"/>
  <c r="P11"/>
  <c r="O17"/>
  <c r="P17"/>
  <c r="O21"/>
  <c r="P21"/>
  <c r="N72" i="1"/>
  <c r="J72"/>
  <c r="N71"/>
  <c r="J71"/>
  <c r="N73"/>
  <c r="J73"/>
  <c r="N74"/>
  <c r="J74"/>
  <c r="N75"/>
  <c r="J75"/>
  <c r="N65"/>
  <c r="J65"/>
  <c r="N70"/>
  <c r="J70"/>
  <c r="N69"/>
  <c r="J69"/>
  <c r="N68"/>
  <c r="J68"/>
  <c r="N67"/>
  <c r="J67"/>
  <c r="N64"/>
  <c r="J64"/>
  <c r="N62"/>
  <c r="J62"/>
  <c r="N63"/>
  <c r="J63"/>
  <c r="N66"/>
  <c r="J66"/>
  <c r="J21"/>
  <c r="N21"/>
  <c r="J22"/>
  <c r="N22"/>
  <c r="J23"/>
  <c r="N23"/>
  <c r="J24"/>
  <c r="N24"/>
  <c r="J25"/>
  <c r="N25"/>
  <c r="J28"/>
  <c r="N28"/>
  <c r="J31"/>
  <c r="N31"/>
  <c r="J26"/>
  <c r="N26"/>
  <c r="J30"/>
  <c r="N30"/>
  <c r="J32"/>
  <c r="N32"/>
  <c r="J29"/>
  <c r="N29"/>
  <c r="J27"/>
  <c r="N27"/>
  <c r="N47"/>
  <c r="J47"/>
  <c r="N50"/>
  <c r="J50"/>
  <c r="N43"/>
  <c r="J43"/>
  <c r="N51"/>
  <c r="J51"/>
  <c r="N46"/>
  <c r="J46"/>
  <c r="N45"/>
  <c r="J45"/>
  <c r="N49"/>
  <c r="J49"/>
  <c r="N48"/>
  <c r="J48"/>
  <c r="J52"/>
  <c r="N44"/>
  <c r="J44"/>
  <c r="N9"/>
  <c r="J9"/>
  <c r="N8"/>
  <c r="J8"/>
  <c r="N7"/>
  <c r="J7"/>
  <c r="O71"/>
  <c r="P71"/>
  <c r="O72"/>
  <c r="P72"/>
  <c r="O48"/>
  <c r="P48"/>
  <c r="O46"/>
  <c r="P46"/>
  <c r="O43"/>
  <c r="P43"/>
  <c r="O50"/>
  <c r="P50"/>
  <c r="O21"/>
  <c r="P21"/>
  <c r="O62"/>
  <c r="P62"/>
  <c r="O64"/>
  <c r="P64"/>
  <c r="O70"/>
  <c r="P70"/>
  <c r="O65"/>
  <c r="P65"/>
  <c r="O74"/>
  <c r="P74"/>
  <c r="O63"/>
  <c r="P63"/>
  <c r="O68"/>
  <c r="P68"/>
  <c r="O73"/>
  <c r="P73"/>
  <c r="O66"/>
  <c r="P66"/>
  <c r="O67"/>
  <c r="P67"/>
  <c r="O75"/>
  <c r="P75"/>
  <c r="O69"/>
  <c r="P69"/>
  <c r="O44"/>
  <c r="P44"/>
  <c r="O47"/>
  <c r="P47"/>
  <c r="P52"/>
  <c r="O51"/>
  <c r="P51"/>
  <c r="O26"/>
  <c r="P26"/>
  <c r="O27"/>
  <c r="P27"/>
  <c r="O33"/>
  <c r="P33"/>
  <c r="O22"/>
  <c r="P22"/>
  <c r="O30"/>
  <c r="P30"/>
  <c r="O31"/>
  <c r="P31"/>
  <c r="O45"/>
  <c r="P45"/>
  <c r="O49"/>
  <c r="P49"/>
  <c r="O29"/>
  <c r="P29"/>
  <c r="O32"/>
  <c r="P32"/>
  <c r="O28"/>
  <c r="P28"/>
  <c r="O25"/>
  <c r="P25"/>
  <c r="O24"/>
  <c r="P24"/>
  <c r="O23"/>
  <c r="P23"/>
  <c r="O7"/>
  <c r="P7"/>
  <c r="O8"/>
  <c r="P8"/>
  <c r="O9"/>
  <c r="P9"/>
  <c r="N10"/>
  <c r="N6"/>
  <c r="N11"/>
  <c r="J10"/>
  <c r="O10"/>
  <c r="P10"/>
  <c r="J6"/>
  <c r="O6"/>
  <c r="P6"/>
  <c r="J11"/>
  <c r="O11"/>
  <c r="P11"/>
</calcChain>
</file>

<file path=xl/sharedStrings.xml><?xml version="1.0" encoding="utf-8"?>
<sst xmlns="http://schemas.openxmlformats.org/spreadsheetml/2006/main" count="557" uniqueCount="176">
  <si>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</si>
  <si>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</si>
  <si>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</si>
  <si>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</si>
  <si>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</si>
  <si>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</si>
  <si>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</si>
  <si>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</si>
  <si>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</si>
  <si>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</si>
  <si>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</si>
  <si>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</si>
  <si>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</si>
  <si>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</si>
  <si>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</si>
  <si>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</si>
  <si>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</si>
  <si>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</si>
  <si>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BWT</t>
  </si>
  <si>
    <t>DOB</t>
  </si>
  <si>
    <t>POINTS</t>
  </si>
  <si>
    <t>TOTAL</t>
  </si>
  <si>
    <t>CLASS</t>
  </si>
  <si>
    <t>BEST</t>
  </si>
  <si>
    <t>SNATCH</t>
  </si>
  <si>
    <t>CLEAN &amp; JERK</t>
  </si>
  <si>
    <t>JERK</t>
  </si>
  <si>
    <t>FIRST NAME</t>
  </si>
  <si>
    <t>SURNAME</t>
  </si>
  <si>
    <t>LOT</t>
  </si>
  <si>
    <t>No.</t>
  </si>
  <si>
    <t>SINCLAIR</t>
  </si>
  <si>
    <t xml:space="preserve">DATE     :-  </t>
  </si>
  <si>
    <t>CLUB</t>
  </si>
  <si>
    <t xml:space="preserve">    PL</t>
  </si>
  <si>
    <t>UNIVERSITY OF ULSTER JORDANSTOWN</t>
  </si>
  <si>
    <t>MALE</t>
  </si>
  <si>
    <t>VENUE:-</t>
  </si>
  <si>
    <t>FEMALE</t>
  </si>
  <si>
    <t>Sn1</t>
  </si>
  <si>
    <t>Sn2</t>
  </si>
  <si>
    <t>Sn3</t>
  </si>
  <si>
    <t>Best Sn</t>
  </si>
  <si>
    <t>C&amp;J1</t>
  </si>
  <si>
    <t>C&amp;J2</t>
  </si>
  <si>
    <t>C&amp;J3</t>
  </si>
  <si>
    <t xml:space="preserve">Best CJ </t>
  </si>
  <si>
    <t>Total</t>
  </si>
  <si>
    <t>Sinclair</t>
  </si>
  <si>
    <t>IRISH SENIOR CHAMPS</t>
  </si>
  <si>
    <t>7th MAY 2011</t>
  </si>
  <si>
    <t>Amy</t>
  </si>
  <si>
    <t>Davis</t>
  </si>
  <si>
    <t>ECB</t>
  </si>
  <si>
    <t>Sinead</t>
  </si>
  <si>
    <t>Ryan</t>
  </si>
  <si>
    <t>Sara</t>
  </si>
  <si>
    <t>Murphy</t>
  </si>
  <si>
    <t>Dee</t>
  </si>
  <si>
    <t>Lynch</t>
  </si>
  <si>
    <t>Hercs</t>
  </si>
  <si>
    <t>Helen</t>
  </si>
  <si>
    <t>Smyth</t>
  </si>
  <si>
    <t>The Unit</t>
  </si>
  <si>
    <t xml:space="preserve">Amy </t>
  </si>
  <si>
    <t>Norris</t>
  </si>
  <si>
    <t>Crystal Pal</t>
  </si>
  <si>
    <t>Stephan</t>
  </si>
  <si>
    <t>Travers</t>
  </si>
  <si>
    <t>Wyane</t>
  </si>
  <si>
    <t>Healy</t>
  </si>
  <si>
    <t>Neil</t>
  </si>
  <si>
    <t>Dougan</t>
  </si>
  <si>
    <t>Bangor</t>
  </si>
  <si>
    <t>Padae</t>
  </si>
  <si>
    <t>Roach</t>
  </si>
  <si>
    <t>Mc Quillan</t>
  </si>
  <si>
    <t>Cathal</t>
  </si>
  <si>
    <t>Byrd</t>
  </si>
  <si>
    <t>Conor</t>
  </si>
  <si>
    <t>O'Rielly</t>
  </si>
  <si>
    <t>Colm</t>
  </si>
  <si>
    <t>Finn</t>
  </si>
  <si>
    <t>James</t>
  </si>
  <si>
    <t>Small</t>
  </si>
  <si>
    <t>Eamon</t>
  </si>
  <si>
    <t>Deegan</t>
  </si>
  <si>
    <t>Jake</t>
  </si>
  <si>
    <t>Baxter</t>
  </si>
  <si>
    <t>Timothy</t>
  </si>
  <si>
    <t>Graham</t>
  </si>
  <si>
    <t>Sami</t>
  </si>
  <si>
    <t>Dowling</t>
  </si>
  <si>
    <t>Richard</t>
  </si>
  <si>
    <t>Pedreschi</t>
  </si>
  <si>
    <t>Edward</t>
  </si>
  <si>
    <t>Flood</t>
  </si>
  <si>
    <t>Sunderland</t>
  </si>
  <si>
    <t>William</t>
  </si>
  <si>
    <t>Walsh</t>
  </si>
  <si>
    <t>Jon</t>
  </si>
  <si>
    <t>Peter</t>
  </si>
  <si>
    <t>Stewart</t>
  </si>
  <si>
    <t>Nail</t>
  </si>
  <si>
    <t>Alderdice</t>
  </si>
  <si>
    <t>Robbie</t>
  </si>
  <si>
    <t>Bremner</t>
  </si>
  <si>
    <t>Cillian</t>
  </si>
  <si>
    <t>McNamara</t>
  </si>
  <si>
    <t>German</t>
  </si>
  <si>
    <t>Kevin</t>
  </si>
  <si>
    <t>Darcy</t>
  </si>
  <si>
    <t>Aaron</t>
  </si>
  <si>
    <t>Colin</t>
  </si>
  <si>
    <t>Bell</t>
  </si>
  <si>
    <t>Alex</t>
  </si>
  <si>
    <t>Yukovich</t>
  </si>
  <si>
    <t>Robin</t>
  </si>
  <si>
    <t>O'Sullivan</t>
  </si>
  <si>
    <t>Pat</t>
  </si>
  <si>
    <t>Mick</t>
  </si>
  <si>
    <t>Conroy</t>
  </si>
  <si>
    <t>Shane</t>
  </si>
  <si>
    <t>1st</t>
  </si>
  <si>
    <t>2nd</t>
  </si>
  <si>
    <t>3rd</t>
  </si>
  <si>
    <t>St Gabriels</t>
  </si>
  <si>
    <t>Go Lift</t>
  </si>
  <si>
    <t>Barry</t>
  </si>
  <si>
    <t xml:space="preserve"> Kinsella</t>
  </si>
  <si>
    <t>Laurence</t>
  </si>
  <si>
    <t>McConnell</t>
  </si>
  <si>
    <t>Stephen</t>
  </si>
  <si>
    <t>Crooks</t>
  </si>
  <si>
    <t>Jamie</t>
  </si>
  <si>
    <t>Grogan</t>
  </si>
  <si>
    <t>105+</t>
  </si>
  <si>
    <t>John</t>
  </si>
  <si>
    <t>McDaid</t>
  </si>
  <si>
    <t>Matthew</t>
  </si>
  <si>
    <t>McCoy</t>
  </si>
  <si>
    <t>Crowley</t>
  </si>
  <si>
    <t>Nadezdin</t>
  </si>
  <si>
    <t>63kg</t>
  </si>
  <si>
    <t>69kg</t>
  </si>
  <si>
    <t>75kg</t>
  </si>
  <si>
    <t>77kg</t>
  </si>
  <si>
    <t>56kg</t>
  </si>
  <si>
    <t>4th</t>
  </si>
  <si>
    <t>DCU</t>
  </si>
  <si>
    <t>Cork</t>
  </si>
  <si>
    <t>Galway</t>
  </si>
  <si>
    <t>Crossfit Ire</t>
  </si>
  <si>
    <t>Mayo</t>
  </si>
  <si>
    <t>Limerick</t>
  </si>
  <si>
    <t>5th</t>
  </si>
  <si>
    <t>6th</t>
  </si>
  <si>
    <t>7th</t>
  </si>
  <si>
    <t>8th</t>
  </si>
  <si>
    <t>9th</t>
  </si>
  <si>
    <t>Steward</t>
  </si>
  <si>
    <t>GROUP A</t>
  </si>
  <si>
    <t>GROUP B</t>
  </si>
  <si>
    <t>GROUP C</t>
  </si>
  <si>
    <t>GROUP D</t>
  </si>
  <si>
    <t>N'Abbey</t>
  </si>
  <si>
    <t>St Gabriel's</t>
  </si>
  <si>
    <t>Eecb</t>
  </si>
  <si>
    <t>10th</t>
  </si>
  <si>
    <t>11th</t>
  </si>
  <si>
    <t>12th</t>
  </si>
  <si>
    <t>13th</t>
  </si>
  <si>
    <t>14th</t>
  </si>
  <si>
    <t>15th</t>
  </si>
  <si>
    <t>16th</t>
  </si>
  <si>
    <t>17th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</si>
</sst>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</numFmts>
  <fonts count="11">
    <font>
      <b/>
      <sz val="9"/>
      <name val="Arial"/>
      <family val="2"/>
    </font>
    <font>
      <b/>
      <sz val="9"/>
      <name val="Arial"/>
      <family val="2"/>
    </font>
    <font>
      <b/>
      <sz val="9"/>
      <color rgb="FFFFC000"/>
      <name val="Arial"/>
      <family val="2"/>
    </font>
    <font>
      <b/>
      <sz val="9"/>
      <color indexed="9"/>
      <name val="Arial"/>
      <family val="2"/>
    </font>
    <font>
      <b/>
      <u/>
      <sz val="9"/>
      <color theme="3" tint="0.59996337778862885"/>
      <name val="Arial"/>
      <family val="2"/>
    </font>
    <font>
      <b/>
      <sz val="9"/>
      <color theme="3" tint="0.59996337778862885"/>
      <name val="Arial"/>
      <family val="2"/>
    </font>
    <font>
      <b/>
      <sz val="9"/>
      <color indexed="10"/>
      <name val="Arial"/>
      <family val="2"/>
    </font>
    <font>
      <b/>
      <u/>
      <sz val="9"/>
      <color rgb="FFFFC000"/>
      <name val="Arial"/>
      <family val="2"/>
    </font>
    <font>
      <b/>
      <u/>
      <sz val="9"/>
      <color indexed="9"/>
      <name val="Arial"/>
      <family val="2"/>
    </font>
    <font>
      <b/>
      <sz val="9"/>
      <color theme="6" tint="0.39994506668294322"/>
      <name val="Arial"/>
      <family val="2"/>
    </font>
    <font>
      <sz val="8"/>
      <name val="Verdana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26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4">
    <xf numFmtId="0" fontId="0" fillId="8" borderId="11"/>
    <xf numFmtId="0" fontId="3" fillId="3" borderId="1" applyNumberFormat="0" applyAlignment="0" applyProtection="0"/>
    <xf numFmtId="0" fontId="3" fillId="4" borderId="0" applyNumberFormat="0" applyBorder="0" applyAlignment="0" applyProtection="0"/>
    <xf numFmtId="0" fontId="2" fillId="2" borderId="1" applyNumberFormat="0" applyAlignment="0" applyProtection="0"/>
  </cellStyleXfs>
  <cellXfs count="81">
    <xf numFmtId="0" fontId="0" fillId="8" borderId="11" xfId="0"/>
    <xf numFmtId="0" fontId="0" fillId="8" borderId="11" xfId="0" applyAlignment="1">
      <alignment horizontal="center"/>
    </xf>
    <xf numFmtId="0" fontId="0" fillId="8" borderId="11" xfId="0" applyAlignment="1">
      <alignment horizontal="left"/>
    </xf>
    <xf numFmtId="0" fontId="0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Continuous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" fillId="5" borderId="12" xfId="0" applyNumberFormat="1" applyFont="1" applyFill="1" applyBorder="1" applyAlignment="1">
      <alignment horizontal="center"/>
    </xf>
    <xf numFmtId="0" fontId="5" fillId="2" borderId="7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Continuous"/>
      <protection locked="0"/>
    </xf>
    <xf numFmtId="0" fontId="5" fillId="2" borderId="3" xfId="0" applyFont="1" applyFill="1" applyBorder="1" applyProtection="1">
      <protection locked="0"/>
    </xf>
    <xf numFmtId="0" fontId="0" fillId="8" borderId="14" xfId="0" applyBorder="1"/>
    <xf numFmtId="0" fontId="4" fillId="2" borderId="6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3" fillId="6" borderId="16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Continuous"/>
      <protection locked="0"/>
    </xf>
    <xf numFmtId="0" fontId="2" fillId="2" borderId="1" xfId="0" applyFont="1" applyFill="1" applyBorder="1" applyAlignment="1">
      <alignment horizontal="center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5" borderId="15" xfId="0" applyNumberFormat="1" applyFont="1" applyFill="1" applyBorder="1" applyAlignment="1" applyProtection="1">
      <alignment horizontal="center"/>
      <protection locked="0"/>
    </xf>
    <xf numFmtId="0" fontId="2" fillId="2" borderId="1" xfId="3"/>
    <xf numFmtId="0" fontId="3" fillId="7" borderId="2" xfId="0" applyNumberFormat="1" applyFont="1" applyFill="1" applyBorder="1" applyAlignment="1" applyProtection="1">
      <alignment horizontal="center"/>
      <protection locked="0"/>
    </xf>
    <xf numFmtId="0" fontId="2" fillId="2" borderId="1" xfId="3" applyNumberFormat="1" applyAlignment="1">
      <alignment horizontal="center" wrapText="1"/>
    </xf>
    <xf numFmtId="0" fontId="2" fillId="2" borderId="1" xfId="3" applyAlignment="1">
      <alignment horizontal="center" wrapText="1"/>
    </xf>
    <xf numFmtId="2" fontId="2" fillId="2" borderId="1" xfId="3" applyNumberFormat="1" applyAlignment="1">
      <alignment horizontal="center"/>
    </xf>
    <xf numFmtId="164" fontId="2" fillId="2" borderId="1" xfId="3" applyNumberFormat="1" applyAlignment="1" applyProtection="1">
      <alignment horizontal="center" wrapText="1"/>
      <protection locked="0"/>
    </xf>
    <xf numFmtId="164" fontId="2" fillId="2" borderId="1" xfId="3" applyNumberFormat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1" fillId="5" borderId="17" xfId="0" applyNumberFormat="1" applyFont="1" applyFill="1" applyBorder="1" applyAlignment="1">
      <alignment horizontal="center"/>
    </xf>
    <xf numFmtId="164" fontId="2" fillId="2" borderId="3" xfId="3" applyNumberFormat="1" applyBorder="1" applyAlignment="1">
      <alignment horizont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2" fillId="2" borderId="3" xfId="3" applyBorder="1"/>
    <xf numFmtId="0" fontId="6" fillId="2" borderId="2" xfId="0" applyFont="1" applyFill="1" applyBorder="1" applyAlignment="1" applyProtection="1">
      <alignment horizontal="center"/>
      <protection locked="0"/>
    </xf>
    <xf numFmtId="2" fontId="2" fillId="2" borderId="1" xfId="3" applyNumberFormat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3" xfId="3" applyNumberFormat="1" applyBorder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3" applyFont="1" applyAlignment="1">
      <alignment wrapText="1"/>
    </xf>
    <xf numFmtId="0" fontId="4" fillId="2" borderId="5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3" applyFo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9" borderId="11" xfId="0" applyFont="1" applyFill="1"/>
    <xf numFmtId="0" fontId="6" fillId="8" borderId="11" xfId="0" applyFont="1" applyFill="1"/>
    <xf numFmtId="0" fontId="2" fillId="4" borderId="1" xfId="3" applyNumberFormat="1" applyFill="1" applyAlignment="1">
      <alignment horizontal="center"/>
    </xf>
    <xf numFmtId="0" fontId="2" fillId="10" borderId="1" xfId="3" applyNumberFormat="1" applyFill="1" applyAlignment="1">
      <alignment horizontal="center"/>
    </xf>
    <xf numFmtId="0" fontId="2" fillId="10" borderId="1" xfId="3" quotePrefix="1" applyNumberFormat="1" applyFill="1" applyAlignment="1">
      <alignment horizontal="center"/>
    </xf>
    <xf numFmtId="0" fontId="2" fillId="4" borderId="1" xfId="3" quotePrefix="1" applyNumberFormat="1" applyFill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2" borderId="1" xfId="3" applyBorder="1"/>
    <xf numFmtId="0" fontId="2" fillId="2" borderId="3" xfId="0" applyNumberFormat="1" applyFont="1" applyFill="1" applyBorder="1" applyAlignment="1">
      <alignment horizontal="center" wrapText="1"/>
    </xf>
    <xf numFmtId="0" fontId="2" fillId="2" borderId="1" xfId="3" applyNumberFormat="1" applyBorder="1" applyAlignment="1">
      <alignment horizontal="center" wrapText="1"/>
    </xf>
    <xf numFmtId="0" fontId="9" fillId="2" borderId="2" xfId="0" applyFont="1" applyFill="1" applyBorder="1" applyProtection="1">
      <protection locked="0"/>
    </xf>
    <xf numFmtId="0" fontId="3" fillId="11" borderId="11" xfId="0" applyFont="1" applyFill="1"/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</cellXfs>
  <cellStyles count="4">
    <cellStyle name="Bad" xfId="2" builtinId="27" customBuiltin="1"/>
    <cellStyle name="Good" xfId="1" builtinId="26" customBuiltin="1"/>
    <cellStyle name="Neutral" xfId="3" builtinId="28" customBuiltin="1"/>
    <cellStyle name="Normal" xfId="0" builtinId="0" customBuiltin="1"/>
  </cellStyles>
  <dxfs count="0"/>
  <tableStyles count="0" defaultTableStyle="TableStyleMedium9"/>
  <colors>
    <mruColors>
      <color rgb="FF006600"/>
      <color rgb="FF006834"/>
      <color rgb="FF008A45"/>
      <color rgb="FF957B59"/>
      <color rgb="FF452F7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orary%20Internet%20Files/OLKE8/Springopen2003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niors"/>
      <sheetName val="Men's Score Sheet 1"/>
      <sheetName val="Women's Score Sheet"/>
      <sheetName val="Sinclaire"/>
    </sheetNames>
    <sheetDataSet>
      <sheetData sheetId="0"/>
      <sheetData sheetId="1"/>
      <sheetData sheetId="2"/>
      <sheetData sheetId="3">
        <row r="2">
          <cell r="B2" t="str">
            <v>Body Weight</v>
          </cell>
          <cell r="C2" t="str">
            <v>Sinclair Coefficient</v>
          </cell>
        </row>
        <row r="4">
          <cell r="B4">
            <v>28</v>
          </cell>
          <cell r="C4">
            <v>2.3349039999999999</v>
          </cell>
          <cell r="F4">
            <v>32</v>
          </cell>
          <cell r="G4">
            <v>2.8075800000000002</v>
          </cell>
        </row>
        <row r="5">
          <cell r="B5">
            <v>28.1</v>
          </cell>
          <cell r="C5">
            <v>2.324808</v>
          </cell>
          <cell r="F5">
            <v>32.1</v>
          </cell>
          <cell r="G5">
            <v>2.796249</v>
          </cell>
        </row>
        <row r="6">
          <cell r="B6">
            <v>28.2</v>
          </cell>
          <cell r="C6">
            <v>2.3148170000000001</v>
          </cell>
          <cell r="F6">
            <v>32.200000000000003</v>
          </cell>
          <cell r="G6">
            <v>2.785021</v>
          </cell>
        </row>
        <row r="7">
          <cell r="B7">
            <v>28.3</v>
          </cell>
          <cell r="C7">
            <v>2.304929</v>
          </cell>
          <cell r="F7">
            <v>32.299999999999997</v>
          </cell>
          <cell r="G7">
            <v>2.7738939999999999</v>
          </cell>
        </row>
        <row r="8">
          <cell r="B8">
            <v>28.4</v>
          </cell>
          <cell r="C8">
            <v>2.2951440000000001</v>
          </cell>
          <cell r="F8">
            <v>32.4</v>
          </cell>
          <cell r="G8">
            <v>2.7628680000000001</v>
          </cell>
        </row>
        <row r="9">
          <cell r="B9">
            <v>28.5</v>
          </cell>
          <cell r="C9">
            <v>2.2854580000000002</v>
          </cell>
          <cell r="F9">
            <v>32.5</v>
          </cell>
          <cell r="G9">
            <v>2.7519399999999998</v>
          </cell>
        </row>
        <row r="10">
          <cell r="B10">
            <v>28.6</v>
          </cell>
          <cell r="C10">
            <v>2.2758720000000001</v>
          </cell>
          <cell r="F10">
            <v>32.6</v>
          </cell>
          <cell r="G10">
            <v>2.7411110000000001</v>
          </cell>
        </row>
        <row r="11">
          <cell r="B11">
            <v>28.7</v>
          </cell>
          <cell r="C11">
            <v>2.2663829999999998</v>
          </cell>
          <cell r="F11">
            <v>32.700000000000003</v>
          </cell>
          <cell r="G11">
            <v>2.7303769999999998</v>
          </cell>
        </row>
        <row r="12">
          <cell r="B12">
            <v>28.8</v>
          </cell>
          <cell r="C12">
            <v>2.2569910000000002</v>
          </cell>
          <cell r="F12">
            <v>32.799999999999997</v>
          </cell>
          <cell r="G12">
            <v>2.7197390000000001</v>
          </cell>
        </row>
        <row r="13">
          <cell r="B13">
            <v>28.9</v>
          </cell>
          <cell r="C13">
            <v>2.2476929999999999</v>
          </cell>
          <cell r="F13">
            <v>32.9</v>
          </cell>
          <cell r="G13">
            <v>2.7091949999999998</v>
          </cell>
        </row>
        <row r="14">
          <cell r="B14">
            <v>29</v>
          </cell>
          <cell r="C14">
            <v>2.238489</v>
          </cell>
          <cell r="F14">
            <v>33</v>
          </cell>
          <cell r="G14">
            <v>2.6987450000000002</v>
          </cell>
        </row>
        <row r="15">
          <cell r="B15">
            <v>29.1</v>
          </cell>
          <cell r="C15">
            <v>2.2293780000000001</v>
          </cell>
          <cell r="F15">
            <v>33.1</v>
          </cell>
          <cell r="G15">
            <v>2.6883859999999999</v>
          </cell>
        </row>
        <row r="16">
          <cell r="B16">
            <v>29.2</v>
          </cell>
          <cell r="C16">
            <v>2.2203569999999999</v>
          </cell>
          <cell r="F16">
            <v>33.200000000000003</v>
          </cell>
          <cell r="G16">
            <v>2.6781169999999999</v>
          </cell>
        </row>
        <row r="17">
          <cell r="B17">
            <v>29.3</v>
          </cell>
          <cell r="C17">
            <v>2.2114259999999999</v>
          </cell>
          <cell r="F17">
            <v>33.299999999999997</v>
          </cell>
          <cell r="G17">
            <v>2.6679390000000001</v>
          </cell>
        </row>
        <row r="18">
          <cell r="B18">
            <v>29.4</v>
          </cell>
          <cell r="C18">
            <v>2.2025839999999999</v>
          </cell>
          <cell r="F18">
            <v>33.4</v>
          </cell>
          <cell r="G18">
            <v>2.657848</v>
          </cell>
        </row>
        <row r="19">
          <cell r="B19">
            <v>29.5</v>
          </cell>
          <cell r="C19">
            <v>2.193829</v>
          </cell>
          <cell r="F19">
            <v>33.5</v>
          </cell>
          <cell r="G19">
            <v>2.6478459999999999</v>
          </cell>
        </row>
        <row r="20">
          <cell r="B20">
            <v>29.6</v>
          </cell>
          <cell r="C20">
            <v>2.1851600000000002</v>
          </cell>
          <cell r="F20">
            <v>33.6</v>
          </cell>
          <cell r="G20">
            <v>2.6379299999999999</v>
          </cell>
        </row>
        <row r="21">
          <cell r="B21">
            <v>29.7</v>
          </cell>
          <cell r="C21">
            <v>2.1765759999999998</v>
          </cell>
          <cell r="F21">
            <v>33.700000000000003</v>
          </cell>
          <cell r="G21">
            <v>2.6280990000000002</v>
          </cell>
        </row>
        <row r="22">
          <cell r="B22">
            <v>29.8</v>
          </cell>
          <cell r="C22">
            <v>2.1680760000000001</v>
          </cell>
          <cell r="F22">
            <v>33.799999999999997</v>
          </cell>
          <cell r="G22">
            <v>2.6183519999999998</v>
          </cell>
        </row>
        <row r="23">
          <cell r="B23">
            <v>29.9</v>
          </cell>
          <cell r="C23">
            <v>2.159659</v>
          </cell>
          <cell r="F23">
            <v>33.9</v>
          </cell>
          <cell r="G23">
            <v>2.608689</v>
          </cell>
        </row>
        <row r="24">
          <cell r="B24">
            <v>30</v>
          </cell>
          <cell r="C24">
            <v>2.1513230000000001</v>
          </cell>
          <cell r="F24">
            <v>34</v>
          </cell>
          <cell r="G24">
            <v>2.5991080000000002</v>
          </cell>
        </row>
        <row r="25">
          <cell r="B25">
            <v>30.1</v>
          </cell>
          <cell r="C25">
            <v>2.143068</v>
          </cell>
          <cell r="F25">
            <v>34.1</v>
          </cell>
          <cell r="G25">
            <v>2.5896089999999998</v>
          </cell>
        </row>
        <row r="26">
          <cell r="B26">
            <v>30.2</v>
          </cell>
          <cell r="C26">
            <v>2.1348919999999998</v>
          </cell>
          <cell r="F26">
            <v>34.200000000000003</v>
          </cell>
          <cell r="G26">
            <v>2.58019</v>
          </cell>
        </row>
        <row r="27">
          <cell r="B27">
            <v>30.3</v>
          </cell>
          <cell r="C27">
            <v>2.1267939999999999</v>
          </cell>
          <cell r="F27">
            <v>34.299999999999997</v>
          </cell>
          <cell r="G27">
            <v>2.5708510000000002</v>
          </cell>
        </row>
        <row r="28">
          <cell r="B28">
            <v>30.4</v>
          </cell>
          <cell r="C28">
            <v>2.1187740000000002</v>
          </cell>
          <cell r="F28">
            <v>34.4</v>
          </cell>
          <cell r="G28">
            <v>2.5615899999999998</v>
          </cell>
        </row>
        <row r="29">
          <cell r="B29">
            <v>30.5</v>
          </cell>
          <cell r="C29">
            <v>2.1108310000000001</v>
          </cell>
          <cell r="F29">
            <v>34.5</v>
          </cell>
          <cell r="G29">
            <v>2.5524070000000001</v>
          </cell>
        </row>
        <row r="30">
          <cell r="B30">
            <v>30.6</v>
          </cell>
          <cell r="C30">
            <v>2.1029620000000002</v>
          </cell>
          <cell r="F30">
            <v>34.6</v>
          </cell>
          <cell r="G30">
            <v>2.543301</v>
          </cell>
        </row>
        <row r="31">
          <cell r="B31">
            <v>30.7</v>
          </cell>
          <cell r="C31">
            <v>2.0951680000000001</v>
          </cell>
          <cell r="F31">
            <v>34.700000000000003</v>
          </cell>
          <cell r="G31">
            <v>2.5342699999999998</v>
          </cell>
        </row>
        <row r="32">
          <cell r="B32">
            <v>30.8</v>
          </cell>
          <cell r="C32">
            <v>2.0874480000000002</v>
          </cell>
          <cell r="F32">
            <v>34.799999999999997</v>
          </cell>
          <cell r="G32">
            <v>2.525315</v>
          </cell>
        </row>
        <row r="33">
          <cell r="B33">
            <v>30.9</v>
          </cell>
          <cell r="C33">
            <v>2.0798000000000001</v>
          </cell>
          <cell r="F33">
            <v>34.9</v>
          </cell>
          <cell r="G33">
            <v>2.5164330000000001</v>
          </cell>
        </row>
        <row r="34">
          <cell r="B34">
            <v>31</v>
          </cell>
          <cell r="C34">
            <v>2.0722230000000001</v>
          </cell>
          <cell r="F34">
            <v>35</v>
          </cell>
          <cell r="G34">
            <v>2.507625</v>
          </cell>
        </row>
        <row r="35">
          <cell r="B35">
            <v>31.1</v>
          </cell>
          <cell r="C35">
            <v>2.0647169999999999</v>
          </cell>
          <cell r="F35">
            <v>35.1</v>
          </cell>
          <cell r="G35">
            <v>2.4988890000000001</v>
          </cell>
        </row>
        <row r="36">
          <cell r="B36">
            <v>31.2</v>
          </cell>
          <cell r="C36">
            <v>2.0572810000000001</v>
          </cell>
          <cell r="F36">
            <v>35.200000000000003</v>
          </cell>
          <cell r="G36">
            <v>2.4902250000000001</v>
          </cell>
        </row>
        <row r="37">
          <cell r="B37">
            <v>31.3</v>
          </cell>
          <cell r="C37">
            <v>2.0499130000000001</v>
          </cell>
          <cell r="F37">
            <v>35.299999999999997</v>
          </cell>
          <cell r="G37">
            <v>2.4816319999999998</v>
          </cell>
        </row>
        <row r="38">
          <cell r="B38">
            <v>31.4</v>
          </cell>
          <cell r="C38">
            <v>2.0426139999999999</v>
          </cell>
          <cell r="F38">
            <v>35.4</v>
          </cell>
          <cell r="G38">
            <v>2.473109</v>
          </cell>
        </row>
        <row r="39">
          <cell r="B39">
            <v>31.5</v>
          </cell>
          <cell r="C39">
            <v>2.0353810000000001</v>
          </cell>
          <cell r="F39">
            <v>35.5</v>
          </cell>
          <cell r="G39">
            <v>2.4646539999999999</v>
          </cell>
        </row>
        <row r="40">
          <cell r="B40">
            <v>31.6</v>
          </cell>
          <cell r="C40">
            <v>2.0282149999999999</v>
          </cell>
          <cell r="F40">
            <v>35.6</v>
          </cell>
          <cell r="G40">
            <v>2.4562689999999998</v>
          </cell>
        </row>
        <row r="41">
          <cell r="B41">
            <v>31.7</v>
          </cell>
          <cell r="C41">
            <v>2.0211139999999999</v>
          </cell>
          <cell r="F41">
            <v>35.700000000000003</v>
          </cell>
          <cell r="G41">
            <v>2.4479510000000002</v>
          </cell>
        </row>
        <row r="42">
          <cell r="B42">
            <v>31.8</v>
          </cell>
          <cell r="C42">
            <v>2.014078</v>
          </cell>
          <cell r="F42">
            <v>35.799999999999997</v>
          </cell>
          <cell r="G42">
            <v>2.4397000000000002</v>
          </cell>
        </row>
        <row r="43">
          <cell r="B43">
            <v>31.9</v>
          </cell>
          <cell r="C43">
            <v>2.0071059999999998</v>
          </cell>
          <cell r="F43">
            <v>35.9</v>
          </cell>
          <cell r="G43">
            <v>2.4315150000000001</v>
          </cell>
        </row>
        <row r="44">
          <cell r="B44">
            <v>32</v>
          </cell>
          <cell r="C44">
            <v>2.0001959999999999</v>
          </cell>
          <cell r="F44">
            <v>36</v>
          </cell>
          <cell r="G44">
            <v>2.4233950000000002</v>
          </cell>
        </row>
        <row r="45">
          <cell r="B45">
            <v>32.1</v>
          </cell>
          <cell r="C45">
            <v>1.993349</v>
          </cell>
          <cell r="F45">
            <v>36.1</v>
          </cell>
          <cell r="G45">
            <v>2.41534</v>
          </cell>
        </row>
        <row r="46">
          <cell r="B46">
            <v>32.200000000000003</v>
          </cell>
          <cell r="C46">
            <v>1.9865630000000001</v>
          </cell>
          <cell r="F46">
            <v>36.200000000000003</v>
          </cell>
          <cell r="G46">
            <v>2.407349</v>
          </cell>
        </row>
        <row r="47">
          <cell r="B47">
            <v>32.299999999999997</v>
          </cell>
          <cell r="C47">
            <v>1.979838</v>
          </cell>
          <cell r="F47">
            <v>36.299999999999997</v>
          </cell>
          <cell r="G47">
            <v>2.3994219999999999</v>
          </cell>
        </row>
        <row r="48">
          <cell r="B48">
            <v>32.4</v>
          </cell>
          <cell r="C48">
            <v>1.9731730000000001</v>
          </cell>
          <cell r="F48">
            <v>36.4</v>
          </cell>
          <cell r="G48">
            <v>2.3915570000000002</v>
          </cell>
        </row>
        <row r="49">
          <cell r="B49">
            <v>32.5</v>
          </cell>
          <cell r="C49">
            <v>1.966567</v>
          </cell>
          <cell r="F49">
            <v>36.5</v>
          </cell>
          <cell r="G49">
            <v>2.3837540000000002</v>
          </cell>
        </row>
        <row r="50">
          <cell r="B50">
            <v>32.6</v>
          </cell>
          <cell r="C50">
            <v>1.960019</v>
          </cell>
          <cell r="F50">
            <v>36.6</v>
          </cell>
          <cell r="G50">
            <v>2.3760119999999998</v>
          </cell>
        </row>
        <row r="51">
          <cell r="B51">
            <v>32.700000000000003</v>
          </cell>
          <cell r="C51">
            <v>1.95353</v>
          </cell>
          <cell r="F51">
            <v>36.700000000000003</v>
          </cell>
          <cell r="G51">
            <v>2.368331</v>
          </cell>
        </row>
        <row r="52">
          <cell r="B52">
            <v>32.799999999999997</v>
          </cell>
          <cell r="C52">
            <v>1.9470970000000001</v>
          </cell>
          <cell r="F52">
            <v>36.799999999999997</v>
          </cell>
          <cell r="G52">
            <v>2.3607089999999999</v>
          </cell>
        </row>
        <row r="53">
          <cell r="B53">
            <v>32.9</v>
          </cell>
          <cell r="C53">
            <v>1.9407209999999999</v>
          </cell>
          <cell r="F53">
            <v>36.9</v>
          </cell>
          <cell r="G53">
            <v>2.3531469999999999</v>
          </cell>
        </row>
        <row r="54">
          <cell r="B54">
            <v>33</v>
          </cell>
          <cell r="C54">
            <v>1.9343999999999999</v>
          </cell>
          <cell r="F54">
            <v>37</v>
          </cell>
          <cell r="G54">
            <v>2.3456429999999999</v>
          </cell>
        </row>
        <row r="55">
          <cell r="B55">
            <v>33.1</v>
          </cell>
          <cell r="C55">
            <v>1.9281349999999999</v>
          </cell>
          <cell r="F55">
            <v>37.1</v>
          </cell>
          <cell r="G55">
            <v>2.3381980000000002</v>
          </cell>
        </row>
        <row r="56">
          <cell r="B56">
            <v>33.200000000000003</v>
          </cell>
          <cell r="C56">
            <v>1.921924</v>
          </cell>
          <cell r="F56">
            <v>37.200000000000003</v>
          </cell>
          <cell r="G56">
            <v>2.33081</v>
          </cell>
        </row>
        <row r="57">
          <cell r="B57">
            <v>33.299999999999997</v>
          </cell>
          <cell r="C57">
            <v>1.915767</v>
          </cell>
          <cell r="F57">
            <v>37.299999999999997</v>
          </cell>
          <cell r="G57">
            <v>2.3234780000000002</v>
          </cell>
        </row>
        <row r="58">
          <cell r="B58">
            <v>33.4</v>
          </cell>
          <cell r="C58">
            <v>1.909662</v>
          </cell>
          <cell r="F58">
            <v>37.4</v>
          </cell>
          <cell r="G58">
            <v>2.3162029999999998</v>
          </cell>
        </row>
        <row r="59">
          <cell r="B59">
            <v>33.5</v>
          </cell>
          <cell r="C59">
            <v>1.9036109999999999</v>
          </cell>
          <cell r="F59">
            <v>37.5</v>
          </cell>
          <cell r="G59">
            <v>2.308983</v>
          </cell>
        </row>
        <row r="60">
          <cell r="B60">
            <v>33.6</v>
          </cell>
          <cell r="C60">
            <v>1.8976109999999999</v>
          </cell>
          <cell r="F60">
            <v>37.6</v>
          </cell>
          <cell r="G60">
            <v>2.3018179999999999</v>
          </cell>
        </row>
        <row r="61">
          <cell r="B61">
            <v>33.700000000000003</v>
          </cell>
          <cell r="C61">
            <v>1.891662</v>
          </cell>
          <cell r="F61">
            <v>37.700000000000003</v>
          </cell>
          <cell r="G61">
            <v>2.294708</v>
          </cell>
        </row>
        <row r="62">
          <cell r="B62">
            <v>33.799999999999997</v>
          </cell>
          <cell r="C62">
            <v>1.8857649999999999</v>
          </cell>
          <cell r="F62">
            <v>37.799999999999997</v>
          </cell>
          <cell r="G62">
            <v>2.287652</v>
          </cell>
        </row>
        <row r="63">
          <cell r="B63">
            <v>33.9</v>
          </cell>
          <cell r="C63">
            <v>1.8799170000000001</v>
          </cell>
          <cell r="F63">
            <v>37.9</v>
          </cell>
          <cell r="G63">
            <v>2.2806479999999998</v>
          </cell>
        </row>
        <row r="64">
          <cell r="B64">
            <v>34</v>
          </cell>
          <cell r="C64">
            <v>1.874118</v>
          </cell>
          <cell r="F64">
            <v>38</v>
          </cell>
          <cell r="G64">
            <v>2.273698</v>
          </cell>
        </row>
        <row r="65">
          <cell r="B65">
            <v>34.1</v>
          </cell>
          <cell r="C65">
            <v>1.8683689999999999</v>
          </cell>
          <cell r="F65">
            <v>38.1</v>
          </cell>
          <cell r="G65">
            <v>2.2667989999999998</v>
          </cell>
        </row>
        <row r="66">
          <cell r="B66">
            <v>34.200000000000003</v>
          </cell>
          <cell r="C66">
            <v>1.862668</v>
          </cell>
          <cell r="F66">
            <v>38.200000000000003</v>
          </cell>
          <cell r="G66">
            <v>2.2599520000000002</v>
          </cell>
        </row>
        <row r="67">
          <cell r="B67">
            <v>34.299999999999997</v>
          </cell>
          <cell r="C67">
            <v>1.8570150000000001</v>
          </cell>
          <cell r="F67">
            <v>38.299999999999997</v>
          </cell>
          <cell r="G67">
            <v>2.2531569999999999</v>
          </cell>
        </row>
        <row r="68">
          <cell r="B68">
            <v>34.4</v>
          </cell>
          <cell r="C68">
            <v>1.8514090000000001</v>
          </cell>
          <cell r="F68">
            <v>38.4</v>
          </cell>
          <cell r="G68">
            <v>2.2464110000000002</v>
          </cell>
        </row>
        <row r="69">
          <cell r="B69">
            <v>34.5</v>
          </cell>
          <cell r="C69">
            <v>1.84585</v>
          </cell>
          <cell r="F69">
            <v>38.5</v>
          </cell>
          <cell r="G69">
            <v>2.239716</v>
          </cell>
        </row>
        <row r="70">
          <cell r="B70">
            <v>34.6</v>
          </cell>
          <cell r="C70">
            <v>1.8403369999999999</v>
          </cell>
          <cell r="F70">
            <v>38.6</v>
          </cell>
          <cell r="G70">
            <v>2.2330700000000001</v>
          </cell>
        </row>
        <row r="71">
          <cell r="B71">
            <v>34.700000000000003</v>
          </cell>
          <cell r="C71">
            <v>1.83487</v>
          </cell>
          <cell r="F71">
            <v>38.700000000000003</v>
          </cell>
          <cell r="G71">
            <v>2.2264740000000001</v>
          </cell>
        </row>
        <row r="72">
          <cell r="B72">
            <v>34.799999999999997</v>
          </cell>
          <cell r="C72">
            <v>1.829447</v>
          </cell>
          <cell r="F72">
            <v>38.799999999999997</v>
          </cell>
          <cell r="G72">
            <v>2.2199249999999999</v>
          </cell>
        </row>
        <row r="73">
          <cell r="B73">
            <v>34.9</v>
          </cell>
          <cell r="C73">
            <v>1.8240700000000001</v>
          </cell>
          <cell r="F73">
            <v>38.9</v>
          </cell>
          <cell r="G73">
            <v>2.213425</v>
          </cell>
        </row>
        <row r="74">
          <cell r="B74">
            <v>35</v>
          </cell>
          <cell r="C74">
            <v>1.8187359999999999</v>
          </cell>
          <cell r="F74">
            <v>39</v>
          </cell>
          <cell r="G74">
            <v>2.2069730000000001</v>
          </cell>
        </row>
        <row r="75">
          <cell r="B75">
            <v>35.1</v>
          </cell>
          <cell r="C75">
            <v>1.813447</v>
          </cell>
          <cell r="F75">
            <v>39.1</v>
          </cell>
          <cell r="G75">
            <v>2.2005669999999999</v>
          </cell>
        </row>
        <row r="76">
          <cell r="B76">
            <v>35.200000000000003</v>
          </cell>
          <cell r="C76">
            <v>1.8082</v>
          </cell>
          <cell r="F76">
            <v>39.200000000000003</v>
          </cell>
          <cell r="G76">
            <v>2.1942080000000002</v>
          </cell>
        </row>
        <row r="77">
          <cell r="B77">
            <v>35.299999999999997</v>
          </cell>
          <cell r="C77">
            <v>1.802996</v>
          </cell>
          <cell r="F77">
            <v>39.299999999999997</v>
          </cell>
          <cell r="G77">
            <v>2.1878950000000001</v>
          </cell>
        </row>
        <row r="78">
          <cell r="B78">
            <v>35.4</v>
          </cell>
          <cell r="C78">
            <v>1.7978350000000001</v>
          </cell>
          <cell r="F78">
            <v>39.4</v>
          </cell>
          <cell r="G78">
            <v>2.1816279999999999</v>
          </cell>
        </row>
        <row r="79">
          <cell r="B79">
            <v>35.5</v>
          </cell>
          <cell r="C79">
            <v>1.7927150000000001</v>
          </cell>
          <cell r="F79">
            <v>39.5</v>
          </cell>
          <cell r="G79">
            <v>2.1754060000000002</v>
          </cell>
        </row>
        <row r="80">
          <cell r="B80">
            <v>35.6</v>
          </cell>
          <cell r="C80">
            <v>1.787636</v>
          </cell>
          <cell r="F80">
            <v>39.6</v>
          </cell>
          <cell r="G80">
            <v>2.1692279999999999</v>
          </cell>
        </row>
        <row r="81">
          <cell r="B81">
            <v>35.700000000000003</v>
          </cell>
          <cell r="C81">
            <v>1.7825979999999999</v>
          </cell>
          <cell r="F81">
            <v>39.700000000000003</v>
          </cell>
          <cell r="G81">
            <v>2.1630950000000002</v>
          </cell>
        </row>
        <row r="82">
          <cell r="B82">
            <v>35.799999999999997</v>
          </cell>
          <cell r="C82">
            <v>1.777601</v>
          </cell>
          <cell r="F82">
            <v>39.799999999999997</v>
          </cell>
          <cell r="G82">
            <v>2.157006</v>
          </cell>
        </row>
        <row r="83">
          <cell r="B83">
            <v>35.9</v>
          </cell>
          <cell r="C83">
            <v>1.7726440000000001</v>
          </cell>
          <cell r="F83">
            <v>39.9</v>
          </cell>
          <cell r="G83">
            <v>2.15096</v>
          </cell>
        </row>
        <row r="84">
          <cell r="B84">
            <v>36</v>
          </cell>
          <cell r="C84">
            <v>1.7677259999999999</v>
          </cell>
          <cell r="F84">
            <v>40</v>
          </cell>
          <cell r="G84">
            <v>2.1449569999999998</v>
          </cell>
        </row>
        <row r="85">
          <cell r="B85">
            <v>36.1</v>
          </cell>
          <cell r="C85">
            <v>1.7628470000000001</v>
          </cell>
          <cell r="F85">
            <v>40.1</v>
          </cell>
          <cell r="G85">
            <v>2.1389969999999998</v>
          </cell>
        </row>
        <row r="86">
          <cell r="B86">
            <v>36.200000000000003</v>
          </cell>
          <cell r="C86">
            <v>1.7580070000000001</v>
          </cell>
          <cell r="F86">
            <v>40.200000000000003</v>
          </cell>
          <cell r="G86">
            <v>2.1330789999999999</v>
          </cell>
        </row>
        <row r="87">
          <cell r="B87">
            <v>36.299999999999997</v>
          </cell>
          <cell r="C87">
            <v>1.7532049999999999</v>
          </cell>
          <cell r="F87">
            <v>40.299999999999997</v>
          </cell>
          <cell r="G87">
            <v>2.127202</v>
          </cell>
        </row>
        <row r="88">
          <cell r="B88">
            <v>36.4</v>
          </cell>
          <cell r="C88">
            <v>1.7484409999999999</v>
          </cell>
          <cell r="F88">
            <v>40.4</v>
          </cell>
          <cell r="G88">
            <v>2.1213669999999998</v>
          </cell>
        </row>
        <row r="89">
          <cell r="B89">
            <v>36.5</v>
          </cell>
          <cell r="C89">
            <v>1.743714</v>
          </cell>
          <cell r="F89">
            <v>40.5</v>
          </cell>
          <cell r="G89">
            <v>2.1155729999999999</v>
          </cell>
        </row>
        <row r="90">
          <cell r="B90">
            <v>36.6</v>
          </cell>
          <cell r="C90">
            <v>1.739025</v>
          </cell>
          <cell r="F90">
            <v>40.6</v>
          </cell>
          <cell r="G90">
            <v>2.1098189999999999</v>
          </cell>
        </row>
        <row r="91">
          <cell r="B91">
            <v>36.700000000000003</v>
          </cell>
          <cell r="C91">
            <v>1.734372</v>
          </cell>
          <cell r="F91">
            <v>40.700000000000003</v>
          </cell>
          <cell r="G91">
            <v>2.1041059999999998</v>
          </cell>
        </row>
        <row r="92">
          <cell r="B92">
            <v>36.799999999999997</v>
          </cell>
          <cell r="C92">
            <v>1.7297549999999999</v>
          </cell>
          <cell r="F92">
            <v>40.799999999999997</v>
          </cell>
          <cell r="G92">
            <v>2.0984319999999999</v>
          </cell>
        </row>
        <row r="93">
          <cell r="B93">
            <v>36.9</v>
          </cell>
          <cell r="C93">
            <v>1.725174</v>
          </cell>
          <cell r="F93">
            <v>40.9</v>
          </cell>
          <cell r="G93">
            <v>2.0927980000000002</v>
          </cell>
        </row>
        <row r="94">
          <cell r="B94">
            <v>37</v>
          </cell>
          <cell r="C94">
            <v>1.720629</v>
          </cell>
          <cell r="F94">
            <v>41</v>
          </cell>
          <cell r="G94">
            <v>2.087202</v>
          </cell>
        </row>
        <row r="95">
          <cell r="B95">
            <v>37.1</v>
          </cell>
          <cell r="C95">
            <v>1.716119</v>
          </cell>
          <cell r="F95">
            <v>41.1</v>
          </cell>
          <cell r="G95">
            <v>2.081645</v>
          </cell>
        </row>
        <row r="96">
          <cell r="B96">
            <v>37.200000000000003</v>
          </cell>
          <cell r="C96">
            <v>1.7116439999999999</v>
          </cell>
          <cell r="F96">
            <v>41.2</v>
          </cell>
          <cell r="G96">
            <v>2.0761270000000001</v>
          </cell>
        </row>
        <row r="97">
          <cell r="B97">
            <v>37.299999999999997</v>
          </cell>
          <cell r="C97">
            <v>1.707203</v>
          </cell>
          <cell r="F97">
            <v>41.3</v>
          </cell>
          <cell r="G97">
            <v>2.070646</v>
          </cell>
        </row>
        <row r="98">
          <cell r="B98">
            <v>37.4</v>
          </cell>
          <cell r="C98">
            <v>1.702796</v>
          </cell>
          <cell r="F98">
            <v>41.4</v>
          </cell>
          <cell r="G98">
            <v>2.0652029999999999</v>
          </cell>
        </row>
        <row r="99">
          <cell r="B99">
            <v>37.5</v>
          </cell>
          <cell r="C99">
            <v>1.6984220000000001</v>
          </cell>
          <cell r="F99">
            <v>41.5</v>
          </cell>
          <cell r="G99">
            <v>2.0597970000000001</v>
          </cell>
        </row>
        <row r="100">
          <cell r="B100">
            <v>37.6</v>
          </cell>
          <cell r="C100">
            <v>1.694083</v>
          </cell>
          <cell r="F100">
            <v>41.6</v>
          </cell>
          <cell r="G100">
            <v>2.0544280000000001</v>
          </cell>
        </row>
        <row r="101">
          <cell r="B101">
            <v>37.700000000000003</v>
          </cell>
          <cell r="C101">
            <v>1.6897759999999999</v>
          </cell>
          <cell r="F101">
            <v>41.7</v>
          </cell>
          <cell r="G101">
            <v>2.049096</v>
          </cell>
        </row>
        <row r="102">
          <cell r="B102">
            <v>37.799999999999997</v>
          </cell>
          <cell r="C102">
            <v>1.6855009999999999</v>
          </cell>
          <cell r="F102">
            <v>41.8</v>
          </cell>
          <cell r="G102">
            <v>2.0437989999999999</v>
          </cell>
        </row>
        <row r="103">
          <cell r="B103">
            <v>37.9</v>
          </cell>
          <cell r="C103">
            <v>1.6812590000000001</v>
          </cell>
          <cell r="F103">
            <v>41.9</v>
          </cell>
          <cell r="G103">
            <v>2.038538</v>
          </cell>
        </row>
        <row r="104">
          <cell r="B104">
            <v>38</v>
          </cell>
          <cell r="C104">
            <v>1.6770499999999999</v>
          </cell>
          <cell r="F104">
            <v>42</v>
          </cell>
          <cell r="G104">
            <v>2.0333130000000001</v>
          </cell>
        </row>
        <row r="105">
          <cell r="B105">
            <v>38.1</v>
          </cell>
          <cell r="C105">
            <v>1.672871</v>
          </cell>
          <cell r="F105">
            <v>42.1</v>
          </cell>
          <cell r="G105">
            <v>2.0281229999999999</v>
          </cell>
        </row>
        <row r="106">
          <cell r="B106">
            <v>38.200000000000003</v>
          </cell>
          <cell r="C106">
            <v>1.6687240000000001</v>
          </cell>
          <cell r="F106">
            <v>42.2</v>
          </cell>
          <cell r="G106">
            <v>2.0229680000000001</v>
          </cell>
        </row>
        <row r="107">
          <cell r="B107">
            <v>38.299999999999997</v>
          </cell>
          <cell r="C107">
            <v>1.6646080000000001</v>
          </cell>
          <cell r="F107">
            <v>42.3</v>
          </cell>
          <cell r="G107">
            <v>2.0178470000000002</v>
          </cell>
        </row>
        <row r="108">
          <cell r="B108">
            <v>38.4</v>
          </cell>
          <cell r="C108">
            <v>1.660523</v>
          </cell>
          <cell r="F108">
            <v>42.4</v>
          </cell>
          <cell r="G108">
            <v>2.0127600000000001</v>
          </cell>
        </row>
        <row r="109">
          <cell r="B109">
            <v>38.5</v>
          </cell>
          <cell r="C109">
            <v>1.656469</v>
          </cell>
          <cell r="F109">
            <v>42.5</v>
          </cell>
          <cell r="G109">
            <v>2.007708</v>
          </cell>
        </row>
        <row r="110">
          <cell r="B110">
            <v>38.6</v>
          </cell>
          <cell r="C110">
            <v>1.652444</v>
          </cell>
          <cell r="F110">
            <v>42.6</v>
          </cell>
          <cell r="G110">
            <v>2.002688</v>
          </cell>
        </row>
        <row r="111">
          <cell r="B111">
            <v>38.700000000000003</v>
          </cell>
          <cell r="C111">
            <v>1.6484490000000001</v>
          </cell>
          <cell r="F111">
            <v>42.7</v>
          </cell>
          <cell r="G111">
            <v>1.9977020000000001</v>
          </cell>
        </row>
        <row r="112">
          <cell r="B112">
            <v>38.799999999999997</v>
          </cell>
          <cell r="C112">
            <v>1.6444840000000001</v>
          </cell>
          <cell r="F112">
            <v>42.8</v>
          </cell>
          <cell r="G112">
            <v>1.9927490000000001</v>
          </cell>
        </row>
        <row r="113">
          <cell r="B113">
            <v>38.9</v>
          </cell>
          <cell r="C113">
            <v>1.6405479999999999</v>
          </cell>
          <cell r="F113">
            <v>42.9</v>
          </cell>
          <cell r="G113">
            <v>1.9878290000000001</v>
          </cell>
        </row>
        <row r="114">
          <cell r="B114">
            <v>39</v>
          </cell>
          <cell r="C114">
            <v>1.6366400000000001</v>
          </cell>
          <cell r="F114">
            <v>43</v>
          </cell>
          <cell r="G114">
            <v>1.9829410000000001</v>
          </cell>
        </row>
        <row r="115">
          <cell r="B115">
            <v>39.1</v>
          </cell>
          <cell r="C115">
            <v>1.632762</v>
          </cell>
          <cell r="F115">
            <v>43.1</v>
          </cell>
          <cell r="G115">
            <v>1.9780850000000001</v>
          </cell>
        </row>
        <row r="116">
          <cell r="B116">
            <v>39.200000000000003</v>
          </cell>
          <cell r="C116">
            <v>1.6289119999999999</v>
          </cell>
          <cell r="F116">
            <v>43.2</v>
          </cell>
          <cell r="G116">
            <v>1.97326</v>
          </cell>
        </row>
        <row r="117">
          <cell r="B117">
            <v>39.299999999999997</v>
          </cell>
          <cell r="C117">
            <v>1.625089</v>
          </cell>
          <cell r="F117">
            <v>43.3</v>
          </cell>
          <cell r="G117">
            <v>1.968467</v>
          </cell>
        </row>
        <row r="118">
          <cell r="B118">
            <v>39.4</v>
          </cell>
          <cell r="C118">
            <v>1.6212949999999999</v>
          </cell>
          <cell r="F118">
            <v>43.4</v>
          </cell>
          <cell r="G118">
            <v>1.963706</v>
          </cell>
        </row>
        <row r="119">
          <cell r="B119">
            <v>39.5</v>
          </cell>
          <cell r="C119">
            <v>1.6175280000000001</v>
          </cell>
          <cell r="F119">
            <v>43.5</v>
          </cell>
          <cell r="G119">
            <v>1.9589749999999999</v>
          </cell>
        </row>
        <row r="120">
          <cell r="B120">
            <v>39.6</v>
          </cell>
          <cell r="C120">
            <v>1.6137889999999999</v>
          </cell>
          <cell r="F120">
            <v>43.6</v>
          </cell>
          <cell r="G120">
            <v>1.954275</v>
          </cell>
        </row>
        <row r="121">
          <cell r="B121">
            <v>39.700000000000003</v>
          </cell>
          <cell r="C121">
            <v>1.6100760000000001</v>
          </cell>
          <cell r="F121">
            <v>43.7</v>
          </cell>
          <cell r="G121">
            <v>1.949605</v>
          </cell>
        </row>
        <row r="122">
          <cell r="B122">
            <v>39.799999999999997</v>
          </cell>
          <cell r="C122">
            <v>1.60639</v>
          </cell>
          <cell r="F122">
            <v>43.8</v>
          </cell>
          <cell r="G122">
            <v>1.944966</v>
          </cell>
        </row>
        <row r="123">
          <cell r="B123">
            <v>39.9</v>
          </cell>
          <cell r="C123">
            <v>1.6027309999999999</v>
          </cell>
          <cell r="F123">
            <v>43.9</v>
          </cell>
          <cell r="G123">
            <v>1.940356</v>
          </cell>
        </row>
        <row r="124">
          <cell r="B124">
            <v>40</v>
          </cell>
          <cell r="C124">
            <v>1.5990979999999999</v>
          </cell>
          <cell r="F124">
            <v>44</v>
          </cell>
          <cell r="G124">
            <v>1.935775</v>
          </cell>
        </row>
        <row r="125">
          <cell r="B125">
            <v>40.1</v>
          </cell>
          <cell r="C125">
            <v>1.595491</v>
          </cell>
          <cell r="F125">
            <v>44.1</v>
          </cell>
          <cell r="G125">
            <v>1.9312240000000001</v>
          </cell>
        </row>
        <row r="126">
          <cell r="B126">
            <v>40.200000000000003</v>
          </cell>
          <cell r="C126">
            <v>1.5919099999999999</v>
          </cell>
          <cell r="F126">
            <v>44.2</v>
          </cell>
          <cell r="G126">
            <v>1.9267019999999999</v>
          </cell>
        </row>
        <row r="127">
          <cell r="B127">
            <v>40.299999999999997</v>
          </cell>
          <cell r="C127">
            <v>1.588354</v>
          </cell>
          <cell r="F127">
            <v>44.3</v>
          </cell>
          <cell r="G127">
            <v>1.9222090000000001</v>
          </cell>
        </row>
        <row r="128">
          <cell r="B128">
            <v>40.4</v>
          </cell>
          <cell r="C128">
            <v>1.5848230000000001</v>
          </cell>
          <cell r="F128">
            <v>44.4</v>
          </cell>
          <cell r="G128">
            <v>1.917745</v>
          </cell>
        </row>
        <row r="129">
          <cell r="B129">
            <v>40.5</v>
          </cell>
          <cell r="C129">
            <v>1.5813170000000001</v>
          </cell>
          <cell r="F129">
            <v>44.5</v>
          </cell>
          <cell r="G129">
            <v>1.913308</v>
          </cell>
        </row>
        <row r="130">
          <cell r="B130">
            <v>40.6</v>
          </cell>
          <cell r="C130">
            <v>1.577836</v>
          </cell>
          <cell r="F130">
            <v>44.6</v>
          </cell>
          <cell r="G130">
            <v>1.9089</v>
          </cell>
        </row>
        <row r="131">
          <cell r="B131">
            <v>40.700000000000003</v>
          </cell>
          <cell r="C131">
            <v>1.5743799999999999</v>
          </cell>
          <cell r="F131">
            <v>44.7</v>
          </cell>
          <cell r="G131">
            <v>1.9045190000000001</v>
          </cell>
        </row>
        <row r="132">
          <cell r="B132">
            <v>40.799999999999997</v>
          </cell>
          <cell r="C132">
            <v>1.570948</v>
          </cell>
          <cell r="F132">
            <v>44.8</v>
          </cell>
          <cell r="G132">
            <v>1.900166</v>
          </cell>
        </row>
        <row r="133">
          <cell r="B133">
            <v>40.9</v>
          </cell>
          <cell r="C133">
            <v>1.5675399999999999</v>
          </cell>
          <cell r="F133">
            <v>44.9</v>
          </cell>
          <cell r="G133">
            <v>1.8958410000000001</v>
          </cell>
        </row>
        <row r="134">
          <cell r="B134">
            <v>41</v>
          </cell>
          <cell r="C134">
            <v>1.5641560000000001</v>
          </cell>
          <cell r="F134">
            <v>45</v>
          </cell>
          <cell r="G134">
            <v>1.8915420000000001</v>
          </cell>
        </row>
        <row r="135">
          <cell r="B135">
            <v>41.1</v>
          </cell>
          <cell r="C135">
            <v>1.5607949999999999</v>
          </cell>
          <cell r="F135">
            <v>45.1</v>
          </cell>
          <cell r="G135">
            <v>1.88727</v>
          </cell>
        </row>
        <row r="136">
          <cell r="B136">
            <v>41.2</v>
          </cell>
          <cell r="C136">
            <v>1.557458</v>
          </cell>
          <cell r="F136">
            <v>45.2</v>
          </cell>
          <cell r="G136">
            <v>1.8830249999999999</v>
          </cell>
        </row>
        <row r="137">
          <cell r="B137">
            <v>41.3</v>
          </cell>
          <cell r="C137">
            <v>1.554144</v>
          </cell>
          <cell r="F137">
            <v>45.3</v>
          </cell>
          <cell r="G137">
            <v>1.8788069999999999</v>
          </cell>
        </row>
        <row r="138">
          <cell r="B138">
            <v>41.4</v>
          </cell>
          <cell r="C138">
            <v>1.550853</v>
          </cell>
          <cell r="F138">
            <v>45.4</v>
          </cell>
          <cell r="G138">
            <v>1.874614</v>
          </cell>
        </row>
        <row r="139">
          <cell r="B139">
            <v>41.5</v>
          </cell>
          <cell r="C139">
            <v>1.547585</v>
          </cell>
          <cell r="F139">
            <v>45.5</v>
          </cell>
          <cell r="G139">
            <v>1.870447</v>
          </cell>
        </row>
        <row r="140">
          <cell r="B140">
            <v>41.6</v>
          </cell>
          <cell r="C140">
            <v>1.5443389999999999</v>
          </cell>
          <cell r="F140">
            <v>45.6</v>
          </cell>
          <cell r="G140">
            <v>1.866306</v>
          </cell>
        </row>
        <row r="141">
          <cell r="B141">
            <v>41.7</v>
          </cell>
          <cell r="C141">
            <v>1.5411159999999999</v>
          </cell>
          <cell r="F141">
            <v>45.7</v>
          </cell>
          <cell r="G141">
            <v>1.8621909999999999</v>
          </cell>
        </row>
        <row r="142">
          <cell r="B142">
            <v>41.8</v>
          </cell>
          <cell r="C142">
            <v>1.5379149999999999</v>
          </cell>
          <cell r="F142">
            <v>45.8</v>
          </cell>
          <cell r="G142">
            <v>1.858101</v>
          </cell>
        </row>
        <row r="143">
          <cell r="B143">
            <v>41.9</v>
          </cell>
          <cell r="C143">
            <v>1.534735</v>
          </cell>
          <cell r="F143">
            <v>45.9</v>
          </cell>
          <cell r="G143">
            <v>1.854036</v>
          </cell>
        </row>
        <row r="144">
          <cell r="B144">
            <v>42</v>
          </cell>
          <cell r="C144">
            <v>1.5315780000000001</v>
          </cell>
          <cell r="F144">
            <v>46</v>
          </cell>
          <cell r="G144">
            <v>1.849996</v>
          </cell>
        </row>
        <row r="145">
          <cell r="B145">
            <v>42.1</v>
          </cell>
          <cell r="C145">
            <v>1.5284420000000001</v>
          </cell>
          <cell r="F145">
            <v>46.1</v>
          </cell>
          <cell r="G145">
            <v>1.84598</v>
          </cell>
        </row>
        <row r="146">
          <cell r="B146">
            <v>42.2</v>
          </cell>
          <cell r="C146">
            <v>1.5253270000000001</v>
          </cell>
          <cell r="F146">
            <v>46.2</v>
          </cell>
          <cell r="G146">
            <v>1.8419890000000001</v>
          </cell>
        </row>
        <row r="147">
          <cell r="B147">
            <v>42.3</v>
          </cell>
          <cell r="C147">
            <v>1.5222340000000001</v>
          </cell>
          <cell r="F147">
            <v>46.3</v>
          </cell>
          <cell r="G147">
            <v>1.838022</v>
          </cell>
        </row>
        <row r="148">
          <cell r="B148">
            <v>42.4</v>
          </cell>
          <cell r="C148">
            <v>1.519161</v>
          </cell>
          <cell r="F148">
            <v>46.4</v>
          </cell>
          <cell r="G148">
            <v>1.834079</v>
          </cell>
        </row>
        <row r="149">
          <cell r="B149">
            <v>42.5</v>
          </cell>
          <cell r="C149">
            <v>1.5161100000000001</v>
          </cell>
          <cell r="F149">
            <v>46.5</v>
          </cell>
          <cell r="G149">
            <v>1.83016</v>
          </cell>
        </row>
        <row r="150">
          <cell r="B150">
            <v>42.6</v>
          </cell>
          <cell r="C150">
            <v>1.5130779999999999</v>
          </cell>
          <cell r="F150">
            <v>46.6</v>
          </cell>
          <cell r="G150">
            <v>1.826265</v>
          </cell>
        </row>
        <row r="151">
          <cell r="B151">
            <v>42.7</v>
          </cell>
          <cell r="C151">
            <v>1.510068</v>
          </cell>
          <cell r="F151">
            <v>46.7</v>
          </cell>
          <cell r="G151">
            <v>1.8223929999999999</v>
          </cell>
        </row>
        <row r="152">
          <cell r="B152">
            <v>42.8</v>
          </cell>
          <cell r="C152">
            <v>1.507077</v>
          </cell>
          <cell r="F152">
            <v>46.8</v>
          </cell>
          <cell r="G152">
            <v>1.8185450000000001</v>
          </cell>
        </row>
        <row r="153">
          <cell r="B153">
            <v>42.9</v>
          </cell>
          <cell r="C153">
            <v>1.5041070000000001</v>
          </cell>
          <cell r="F153">
            <v>46.9</v>
          </cell>
          <cell r="G153">
            <v>1.814719</v>
          </cell>
        </row>
        <row r="154">
          <cell r="B154">
            <v>43</v>
          </cell>
          <cell r="C154">
            <v>1.5011559999999999</v>
          </cell>
          <cell r="F154">
            <v>47</v>
          </cell>
          <cell r="G154">
            <v>1.810916</v>
          </cell>
        </row>
        <row r="155">
          <cell r="B155">
            <v>43.1</v>
          </cell>
          <cell r="C155">
            <v>1.4982249999999999</v>
          </cell>
          <cell r="F155">
            <v>47.1</v>
          </cell>
          <cell r="G155">
            <v>1.8071360000000001</v>
          </cell>
        </row>
        <row r="156">
          <cell r="B156">
            <v>43.2</v>
          </cell>
          <cell r="C156">
            <v>1.495314</v>
          </cell>
          <cell r="F156">
            <v>47.2</v>
          </cell>
          <cell r="G156">
            <v>1.8033790000000001</v>
          </cell>
        </row>
        <row r="157">
          <cell r="B157">
            <v>43.3</v>
          </cell>
          <cell r="C157">
            <v>1.4924219999999999</v>
          </cell>
          <cell r="F157">
            <v>47.3</v>
          </cell>
          <cell r="G157">
            <v>1.799644</v>
          </cell>
        </row>
        <row r="158">
          <cell r="B158">
            <v>43.4</v>
          </cell>
          <cell r="C158">
            <v>1.489549</v>
          </cell>
          <cell r="F158">
            <v>47.4</v>
          </cell>
          <cell r="G158">
            <v>1.7959309999999999</v>
          </cell>
        </row>
        <row r="159">
          <cell r="B159">
            <v>43.5</v>
          </cell>
          <cell r="C159">
            <v>1.4866950000000001</v>
          </cell>
          <cell r="F159">
            <v>47.5</v>
          </cell>
          <cell r="G159">
            <v>1.7922400000000001</v>
          </cell>
        </row>
        <row r="160">
          <cell r="B160">
            <v>43.6</v>
          </cell>
          <cell r="C160">
            <v>1.48386</v>
          </cell>
          <cell r="F160">
            <v>47.6</v>
          </cell>
          <cell r="G160">
            <v>1.78857</v>
          </cell>
        </row>
        <row r="161">
          <cell r="B161">
            <v>43.7</v>
          </cell>
          <cell r="C161">
            <v>1.481044</v>
          </cell>
          <cell r="F161">
            <v>47.7</v>
          </cell>
          <cell r="G161">
            <v>1.784923</v>
          </cell>
        </row>
        <row r="162">
          <cell r="B162">
            <v>43.8</v>
          </cell>
          <cell r="C162">
            <v>1.4782459999999999</v>
          </cell>
          <cell r="F162">
            <v>47.8</v>
          </cell>
          <cell r="G162">
            <v>1.781296</v>
          </cell>
        </row>
        <row r="163">
          <cell r="B163">
            <v>43.9</v>
          </cell>
          <cell r="C163">
            <v>1.4754659999999999</v>
          </cell>
          <cell r="F163">
            <v>47.9</v>
          </cell>
          <cell r="G163">
            <v>1.7776909999999999</v>
          </cell>
        </row>
        <row r="164">
          <cell r="B164">
            <v>44</v>
          </cell>
          <cell r="C164">
            <v>1.4727049999999999</v>
          </cell>
          <cell r="F164">
            <v>48</v>
          </cell>
          <cell r="G164">
            <v>1.7741070000000001</v>
          </cell>
        </row>
        <row r="165">
          <cell r="B165">
            <v>44.1</v>
          </cell>
          <cell r="C165">
            <v>1.469962</v>
          </cell>
          <cell r="F165">
            <v>48.1</v>
          </cell>
          <cell r="G165">
            <v>1.7705439999999999</v>
          </cell>
        </row>
        <row r="166">
          <cell r="B166">
            <v>44.2</v>
          </cell>
          <cell r="C166">
            <v>1.467236</v>
          </cell>
          <cell r="F166">
            <v>48.2</v>
          </cell>
          <cell r="G166">
            <v>1.767002</v>
          </cell>
        </row>
        <row r="167">
          <cell r="B167">
            <v>44.3</v>
          </cell>
          <cell r="C167">
            <v>1.464529</v>
          </cell>
          <cell r="F167">
            <v>48.3</v>
          </cell>
          <cell r="G167">
            <v>1.7634810000000001</v>
          </cell>
        </row>
        <row r="168">
          <cell r="B168">
            <v>44.4</v>
          </cell>
          <cell r="C168">
            <v>1.4618390000000001</v>
          </cell>
          <cell r="F168">
            <v>48.4</v>
          </cell>
          <cell r="G168">
            <v>1.759979</v>
          </cell>
        </row>
        <row r="169">
          <cell r="B169">
            <v>44.5</v>
          </cell>
          <cell r="C169">
            <v>1.459166</v>
          </cell>
          <cell r="F169">
            <v>48.5</v>
          </cell>
          <cell r="G169">
            <v>1.7564979999999999</v>
          </cell>
        </row>
        <row r="170">
          <cell r="B170">
            <v>44.6</v>
          </cell>
          <cell r="C170">
            <v>1.4565109999999999</v>
          </cell>
          <cell r="F170">
            <v>48.6</v>
          </cell>
          <cell r="G170">
            <v>1.753037</v>
          </cell>
        </row>
        <row r="171">
          <cell r="B171">
            <v>44.7</v>
          </cell>
          <cell r="C171">
            <v>1.453873</v>
          </cell>
          <cell r="F171">
            <v>48.7</v>
          </cell>
          <cell r="G171">
            <v>1.7495970000000001</v>
          </cell>
        </row>
        <row r="172">
          <cell r="B172">
            <v>44.8</v>
          </cell>
          <cell r="C172">
            <v>1.4512510000000001</v>
          </cell>
          <cell r="F172">
            <v>48.8</v>
          </cell>
          <cell r="G172">
            <v>1.746175</v>
          </cell>
        </row>
        <row r="173">
          <cell r="B173">
            <v>44.9</v>
          </cell>
          <cell r="C173">
            <v>1.448647</v>
          </cell>
          <cell r="F173">
            <v>48.9</v>
          </cell>
          <cell r="G173">
            <v>1.742774</v>
          </cell>
        </row>
        <row r="174">
          <cell r="B174">
            <v>45</v>
          </cell>
          <cell r="C174">
            <v>1.446059</v>
          </cell>
          <cell r="F174">
            <v>49</v>
          </cell>
          <cell r="G174">
            <v>1.739392</v>
          </cell>
        </row>
        <row r="175">
          <cell r="B175">
            <v>45.1</v>
          </cell>
          <cell r="C175">
            <v>1.4434880000000001</v>
          </cell>
          <cell r="F175">
            <v>49.1</v>
          </cell>
          <cell r="G175">
            <v>1.736029</v>
          </cell>
        </row>
        <row r="176">
          <cell r="B176">
            <v>45.2</v>
          </cell>
          <cell r="C176">
            <v>1.4409339999999999</v>
          </cell>
          <cell r="F176">
            <v>49.2</v>
          </cell>
          <cell r="G176">
            <v>1.7326859999999999</v>
          </cell>
        </row>
        <row r="177">
          <cell r="B177">
            <v>45.3</v>
          </cell>
          <cell r="C177">
            <v>1.4383950000000001</v>
          </cell>
          <cell r="F177">
            <v>49.3</v>
          </cell>
          <cell r="G177">
            <v>1.7293609999999999</v>
          </cell>
        </row>
        <row r="178">
          <cell r="B178">
            <v>45.4</v>
          </cell>
          <cell r="C178">
            <v>1.435873</v>
          </cell>
          <cell r="F178">
            <v>49.4</v>
          </cell>
          <cell r="G178">
            <v>1.726056</v>
          </cell>
        </row>
        <row r="179">
          <cell r="B179">
            <v>45.5</v>
          </cell>
          <cell r="C179">
            <v>1.4333670000000001</v>
          </cell>
          <cell r="F179">
            <v>49.5</v>
          </cell>
          <cell r="G179">
            <v>1.722769</v>
          </cell>
        </row>
        <row r="180">
          <cell r="B180">
            <v>45.6</v>
          </cell>
          <cell r="C180">
            <v>1.430877</v>
          </cell>
          <cell r="F180">
            <v>49.6</v>
          </cell>
          <cell r="G180">
            <v>1.7195</v>
          </cell>
        </row>
        <row r="181">
          <cell r="B181">
            <v>45.7</v>
          </cell>
          <cell r="C181">
            <v>1.4284019999999999</v>
          </cell>
          <cell r="F181">
            <v>49.7</v>
          </cell>
          <cell r="G181">
            <v>1.716251</v>
          </cell>
        </row>
        <row r="182">
          <cell r="B182">
            <v>45.8</v>
          </cell>
          <cell r="C182">
            <v>1.425943</v>
          </cell>
          <cell r="F182">
            <v>49.8</v>
          </cell>
          <cell r="G182">
            <v>1.7130190000000001</v>
          </cell>
        </row>
        <row r="183">
          <cell r="B183">
            <v>45.9</v>
          </cell>
          <cell r="C183">
            <v>1.4235</v>
          </cell>
          <cell r="F183">
            <v>49.9</v>
          </cell>
          <cell r="G183">
            <v>1.7098059999999999</v>
          </cell>
        </row>
        <row r="184">
          <cell r="B184">
            <v>46</v>
          </cell>
          <cell r="C184">
            <v>1.4210719999999999</v>
          </cell>
          <cell r="F184">
            <v>50</v>
          </cell>
          <cell r="G184">
            <v>1.70661</v>
          </cell>
        </row>
        <row r="185">
          <cell r="B185">
            <v>46.1</v>
          </cell>
          <cell r="C185">
            <v>1.4186589999999999</v>
          </cell>
          <cell r="F185">
            <v>50.1</v>
          </cell>
          <cell r="G185">
            <v>1.703433</v>
          </cell>
        </row>
        <row r="186">
          <cell r="B186">
            <v>46.2</v>
          </cell>
          <cell r="C186">
            <v>1.4162619999999999</v>
          </cell>
          <cell r="F186">
            <v>50.2</v>
          </cell>
          <cell r="G186">
            <v>1.7002729999999999</v>
          </cell>
        </row>
        <row r="187">
          <cell r="B187">
            <v>46.3</v>
          </cell>
          <cell r="C187">
            <v>1.4138790000000001</v>
          </cell>
          <cell r="F187">
            <v>50.3</v>
          </cell>
          <cell r="G187">
            <v>1.6971309999999999</v>
          </cell>
        </row>
        <row r="188">
          <cell r="B188">
            <v>46.4</v>
          </cell>
          <cell r="C188">
            <v>1.411511</v>
          </cell>
          <cell r="F188">
            <v>50.4</v>
          </cell>
          <cell r="G188">
            <v>1.6940059999999999</v>
          </cell>
        </row>
        <row r="189">
          <cell r="B189">
            <v>46.5</v>
          </cell>
          <cell r="C189">
            <v>1.4091579999999999</v>
          </cell>
          <cell r="F189">
            <v>50.5</v>
          </cell>
          <cell r="G189">
            <v>1.6908989999999999</v>
          </cell>
        </row>
        <row r="190">
          <cell r="B190">
            <v>46.6</v>
          </cell>
          <cell r="C190">
            <v>1.40682</v>
          </cell>
          <cell r="F190">
            <v>50.6</v>
          </cell>
          <cell r="G190">
            <v>1.6878089999999999</v>
          </cell>
        </row>
        <row r="191">
          <cell r="B191">
            <v>46.7</v>
          </cell>
          <cell r="C191">
            <v>1.404496</v>
          </cell>
          <cell r="F191">
            <v>50.7</v>
          </cell>
          <cell r="G191">
            <v>1.684736</v>
          </cell>
        </row>
        <row r="192">
          <cell r="B192">
            <v>46.8</v>
          </cell>
          <cell r="C192">
            <v>1.4021870000000001</v>
          </cell>
          <cell r="F192">
            <v>50.8</v>
          </cell>
          <cell r="G192">
            <v>1.6816800000000001</v>
          </cell>
        </row>
        <row r="193">
          <cell r="B193">
            <v>46.9</v>
          </cell>
          <cell r="C193">
            <v>1.3998919999999999</v>
          </cell>
          <cell r="F193">
            <v>50.9</v>
          </cell>
          <cell r="G193">
            <v>1.678641</v>
          </cell>
        </row>
        <row r="194">
          <cell r="B194">
            <v>47</v>
          </cell>
          <cell r="C194">
            <v>1.3976109999999999</v>
          </cell>
          <cell r="F194">
            <v>51</v>
          </cell>
          <cell r="G194">
            <v>1.675619</v>
          </cell>
        </row>
        <row r="195">
          <cell r="B195">
            <v>47.1</v>
          </cell>
          <cell r="C195">
            <v>1.3953439999999999</v>
          </cell>
          <cell r="F195">
            <v>51.1</v>
          </cell>
          <cell r="G195">
            <v>1.6726129999999999</v>
          </cell>
        </row>
        <row r="196">
          <cell r="B196">
            <v>47.2</v>
          </cell>
          <cell r="C196">
            <v>1.3930910000000001</v>
          </cell>
          <cell r="F196">
            <v>51.2</v>
          </cell>
          <cell r="G196">
            <v>1.6696230000000001</v>
          </cell>
        </row>
        <row r="197">
          <cell r="B197">
            <v>47.3</v>
          </cell>
          <cell r="C197">
            <v>1.390852</v>
          </cell>
          <cell r="F197">
            <v>51.3</v>
          </cell>
          <cell r="G197">
            <v>1.66665</v>
          </cell>
        </row>
        <row r="198">
          <cell r="B198">
            <v>47.4</v>
          </cell>
          <cell r="C198">
            <v>1.3886270000000001</v>
          </cell>
          <cell r="F198">
            <v>51.4</v>
          </cell>
          <cell r="G198">
            <v>1.6636930000000001</v>
          </cell>
        </row>
        <row r="199">
          <cell r="B199">
            <v>47.5</v>
          </cell>
          <cell r="C199">
            <v>1.386415</v>
          </cell>
          <cell r="F199">
            <v>51.5</v>
          </cell>
          <cell r="G199">
            <v>1.6607529999999999</v>
          </cell>
        </row>
        <row r="200">
          <cell r="B200">
            <v>47.6</v>
          </cell>
          <cell r="C200">
            <v>1.384217</v>
          </cell>
          <cell r="F200">
            <v>51.6</v>
          </cell>
          <cell r="G200">
            <v>1.6578280000000001</v>
          </cell>
        </row>
        <row r="201">
          <cell r="B201">
            <v>47.7</v>
          </cell>
          <cell r="C201">
            <v>1.3820319999999999</v>
          </cell>
          <cell r="F201">
            <v>51.7</v>
          </cell>
          <cell r="G201">
            <v>1.654919</v>
          </cell>
        </row>
        <row r="202">
          <cell r="B202">
            <v>47.8</v>
          </cell>
          <cell r="C202">
            <v>1.3798600000000001</v>
          </cell>
          <cell r="F202">
            <v>51.8</v>
          </cell>
          <cell r="G202">
            <v>1.652026</v>
          </cell>
        </row>
        <row r="203">
          <cell r="B203">
            <v>47.9</v>
          </cell>
          <cell r="C203">
            <v>1.377702</v>
          </cell>
          <cell r="F203">
            <v>51.9</v>
          </cell>
          <cell r="G203">
            <v>1.6491480000000001</v>
          </cell>
        </row>
        <row r="204">
          <cell r="B204">
            <v>48</v>
          </cell>
          <cell r="C204">
            <v>1.3755569999999999</v>
          </cell>
          <cell r="F204">
            <v>52</v>
          </cell>
          <cell r="G204">
            <v>1.6462859999999999</v>
          </cell>
        </row>
        <row r="205">
          <cell r="B205">
            <v>48.1</v>
          </cell>
          <cell r="C205">
            <v>1.3734249999999999</v>
          </cell>
          <cell r="F205">
            <v>52.1</v>
          </cell>
          <cell r="G205">
            <v>1.64344</v>
          </cell>
        </row>
        <row r="206">
          <cell r="B206">
            <v>48.2</v>
          </cell>
          <cell r="C206">
            <v>1.371305</v>
          </cell>
          <cell r="F206">
            <v>52.2</v>
          </cell>
          <cell r="G206">
            <v>1.6406080000000001</v>
          </cell>
        </row>
        <row r="207">
          <cell r="B207">
            <v>48.3</v>
          </cell>
          <cell r="C207">
            <v>1.3691990000000001</v>
          </cell>
          <cell r="F207">
            <v>52.3</v>
          </cell>
          <cell r="G207">
            <v>1.6377919999999999</v>
          </cell>
        </row>
        <row r="208">
          <cell r="B208">
            <v>48.4</v>
          </cell>
          <cell r="C208">
            <v>1.367105</v>
          </cell>
          <cell r="F208">
            <v>52.4</v>
          </cell>
          <cell r="G208">
            <v>1.6349910000000001</v>
          </cell>
        </row>
        <row r="209">
          <cell r="B209">
            <v>48.5</v>
          </cell>
          <cell r="C209">
            <v>1.365024</v>
          </cell>
          <cell r="F209">
            <v>52.5</v>
          </cell>
          <cell r="G209">
            <v>1.6322049999999999</v>
          </cell>
        </row>
        <row r="210">
          <cell r="B210">
            <v>48.6</v>
          </cell>
          <cell r="C210">
            <v>1.3629549999999999</v>
          </cell>
          <cell r="F210">
            <v>52.6</v>
          </cell>
          <cell r="G210">
            <v>1.629434</v>
          </cell>
        </row>
        <row r="211">
          <cell r="B211">
            <v>48.7</v>
          </cell>
          <cell r="C211">
            <v>1.3608990000000001</v>
          </cell>
          <cell r="F211">
            <v>52.7</v>
          </cell>
          <cell r="G211">
            <v>1.6266769999999999</v>
          </cell>
        </row>
        <row r="212">
          <cell r="B212">
            <v>48.8</v>
          </cell>
          <cell r="C212">
            <v>1.3588549999999999</v>
          </cell>
          <cell r="F212">
            <v>52.8</v>
          </cell>
          <cell r="G212">
            <v>1.6239349999999999</v>
          </cell>
        </row>
        <row r="213">
          <cell r="B213">
            <v>48.9</v>
          </cell>
          <cell r="C213">
            <v>1.3568229999999999</v>
          </cell>
          <cell r="F213">
            <v>52.9</v>
          </cell>
          <cell r="G213">
            <v>1.621208</v>
          </cell>
        </row>
        <row r="214">
          <cell r="B214">
            <v>49</v>
          </cell>
          <cell r="C214">
            <v>1.354803</v>
          </cell>
          <cell r="F214">
            <v>53</v>
          </cell>
          <cell r="G214">
            <v>1.618495</v>
          </cell>
        </row>
        <row r="215">
          <cell r="B215">
            <v>49.1</v>
          </cell>
          <cell r="C215">
            <v>1.3527960000000001</v>
          </cell>
          <cell r="F215">
            <v>53.1</v>
          </cell>
          <cell r="G215">
            <v>1.615796</v>
          </cell>
        </row>
        <row r="216">
          <cell r="B216">
            <v>49.2</v>
          </cell>
          <cell r="C216">
            <v>1.3508</v>
          </cell>
          <cell r="F216">
            <v>53.2</v>
          </cell>
          <cell r="G216">
            <v>1.6131120000000001</v>
          </cell>
        </row>
        <row r="217">
          <cell r="B217">
            <v>49.3</v>
          </cell>
          <cell r="C217">
            <v>1.348816</v>
          </cell>
          <cell r="F217">
            <v>53.3</v>
          </cell>
          <cell r="G217">
            <v>1.6104419999999999</v>
          </cell>
        </row>
        <row r="218">
          <cell r="B218">
            <v>49.4</v>
          </cell>
          <cell r="C218">
            <v>1.3468439999999999</v>
          </cell>
          <cell r="F218">
            <v>53.4</v>
          </cell>
          <cell r="G218">
            <v>1.607785</v>
          </cell>
        </row>
        <row r="219">
          <cell r="B219">
            <v>49.5</v>
          </cell>
          <cell r="C219">
            <v>1.344884</v>
          </cell>
          <cell r="F219">
            <v>53.5</v>
          </cell>
          <cell r="G219">
            <v>1.605143</v>
          </cell>
        </row>
        <row r="220">
          <cell r="B220">
            <v>49.6</v>
          </cell>
          <cell r="C220">
            <v>1.342935</v>
          </cell>
          <cell r="F220">
            <v>53.6</v>
          </cell>
          <cell r="G220">
            <v>1.6025149999999999</v>
          </cell>
        </row>
        <row r="221">
          <cell r="B221">
            <v>49.7</v>
          </cell>
          <cell r="C221">
            <v>1.340997</v>
          </cell>
          <cell r="F221">
            <v>53.7</v>
          </cell>
          <cell r="G221">
            <v>1.5999000000000001</v>
          </cell>
        </row>
        <row r="222">
          <cell r="B222">
            <v>49.8</v>
          </cell>
          <cell r="C222">
            <v>1.339072</v>
          </cell>
          <cell r="F222">
            <v>53.8</v>
          </cell>
          <cell r="G222">
            <v>1.597299</v>
          </cell>
        </row>
        <row r="223">
          <cell r="B223">
            <v>49.9</v>
          </cell>
          <cell r="C223">
            <v>1.3371569999999999</v>
          </cell>
          <cell r="F223">
            <v>53.9</v>
          </cell>
          <cell r="G223">
            <v>1.594711</v>
          </cell>
        </row>
        <row r="224">
          <cell r="B224">
            <v>50</v>
          </cell>
          <cell r="C224">
            <v>1.3352539999999999</v>
          </cell>
          <cell r="F224">
            <v>54</v>
          </cell>
          <cell r="G224">
            <v>1.5921369999999999</v>
          </cell>
        </row>
        <row r="225">
          <cell r="B225">
            <v>50.1</v>
          </cell>
          <cell r="C225">
            <v>1.333361</v>
          </cell>
          <cell r="F225">
            <v>54.1</v>
          </cell>
          <cell r="G225">
            <v>1.5895760000000001</v>
          </cell>
        </row>
        <row r="226">
          <cell r="B226">
            <v>50.2</v>
          </cell>
          <cell r="C226">
            <v>1.33148</v>
          </cell>
          <cell r="F226">
            <v>54.2</v>
          </cell>
          <cell r="G226">
            <v>1.5870280000000001</v>
          </cell>
        </row>
        <row r="227">
          <cell r="B227">
            <v>50.3</v>
          </cell>
          <cell r="C227">
            <v>1.32961</v>
          </cell>
          <cell r="F227">
            <v>54.3</v>
          </cell>
          <cell r="G227">
            <v>1.5844940000000001</v>
          </cell>
        </row>
        <row r="228">
          <cell r="B228">
            <v>50.4</v>
          </cell>
          <cell r="C228">
            <v>1.3277509999999999</v>
          </cell>
          <cell r="F228">
            <v>54.4</v>
          </cell>
          <cell r="G228">
            <v>1.5819730000000001</v>
          </cell>
        </row>
        <row r="229">
          <cell r="B229">
            <v>50.5</v>
          </cell>
          <cell r="C229">
            <v>1.3259019999999999</v>
          </cell>
          <cell r="F229">
            <v>54.5</v>
          </cell>
          <cell r="G229">
            <v>1.579464</v>
          </cell>
        </row>
        <row r="230">
          <cell r="B230">
            <v>50.6</v>
          </cell>
          <cell r="C230">
            <v>1.324065</v>
          </cell>
          <cell r="F230">
            <v>54.6</v>
          </cell>
          <cell r="G230">
            <v>1.5769690000000001</v>
          </cell>
        </row>
        <row r="231">
          <cell r="B231">
            <v>50.7</v>
          </cell>
          <cell r="C231">
            <v>1.322238</v>
          </cell>
          <cell r="F231">
            <v>54.7</v>
          </cell>
          <cell r="G231">
            <v>1.5744860000000001</v>
          </cell>
        </row>
        <row r="232">
          <cell r="B232">
            <v>50.8</v>
          </cell>
          <cell r="C232">
            <v>1.3204210000000001</v>
          </cell>
          <cell r="F232">
            <v>54.8</v>
          </cell>
          <cell r="G232">
            <v>1.5720160000000001</v>
          </cell>
        </row>
        <row r="233">
          <cell r="B233">
            <v>50.9</v>
          </cell>
          <cell r="C233">
            <v>1.318616</v>
          </cell>
          <cell r="F233">
            <v>54.9</v>
          </cell>
          <cell r="G233">
            <v>1.5695589999999999</v>
          </cell>
        </row>
        <row r="234">
          <cell r="B234">
            <v>51</v>
          </cell>
          <cell r="C234">
            <v>1.3168200000000001</v>
          </cell>
          <cell r="F234">
            <v>55</v>
          </cell>
          <cell r="G234">
            <v>1.5671139999999999</v>
          </cell>
        </row>
        <row r="235">
          <cell r="B235">
            <v>51.1</v>
          </cell>
          <cell r="C235">
            <v>1.315035</v>
          </cell>
          <cell r="F235">
            <v>55.1</v>
          </cell>
          <cell r="G235">
            <v>1.5646819999999999</v>
          </cell>
        </row>
        <row r="236">
          <cell r="B236">
            <v>51.2</v>
          </cell>
          <cell r="C236">
            <v>1.3132600000000001</v>
          </cell>
          <cell r="F236">
            <v>55.2</v>
          </cell>
          <cell r="G236">
            <v>1.562262</v>
          </cell>
        </row>
        <row r="237">
          <cell r="B237">
            <v>51.3</v>
          </cell>
          <cell r="C237">
            <v>1.311496</v>
          </cell>
          <cell r="F237">
            <v>55.3</v>
          </cell>
          <cell r="G237">
            <v>1.5598540000000001</v>
          </cell>
        </row>
        <row r="238">
          <cell r="B238">
            <v>51.4</v>
          </cell>
          <cell r="C238">
            <v>1.309741</v>
          </cell>
          <cell r="F238">
            <v>55.4</v>
          </cell>
          <cell r="G238">
            <v>1.5574589999999999</v>
          </cell>
        </row>
        <row r="239">
          <cell r="B239">
            <v>51.5</v>
          </cell>
          <cell r="C239">
            <v>1.3079970000000001</v>
          </cell>
          <cell r="F239">
            <v>55.5</v>
          </cell>
          <cell r="G239">
            <v>1.555075</v>
          </cell>
        </row>
        <row r="240">
          <cell r="B240">
            <v>51.6</v>
          </cell>
          <cell r="C240">
            <v>1.306263</v>
          </cell>
          <cell r="F240">
            <v>55.6</v>
          </cell>
          <cell r="G240">
            <v>1.5527040000000001</v>
          </cell>
        </row>
        <row r="241">
          <cell r="B241">
            <v>51.7</v>
          </cell>
          <cell r="C241">
            <v>1.304538</v>
          </cell>
          <cell r="F241">
            <v>55.7</v>
          </cell>
          <cell r="G241">
            <v>1.5503450000000001</v>
          </cell>
        </row>
        <row r="242">
          <cell r="B242">
            <v>51.8</v>
          </cell>
          <cell r="C242">
            <v>1.302824</v>
          </cell>
          <cell r="F242">
            <v>55.8</v>
          </cell>
          <cell r="G242">
            <v>1.5479970000000001</v>
          </cell>
        </row>
        <row r="243">
          <cell r="B243">
            <v>51.9</v>
          </cell>
          <cell r="C243">
            <v>1.3011189999999999</v>
          </cell>
          <cell r="F243">
            <v>55.9</v>
          </cell>
          <cell r="G243">
            <v>1.545661</v>
          </cell>
        </row>
        <row r="244">
          <cell r="B244">
            <v>52</v>
          </cell>
          <cell r="C244">
            <v>1.2994239999999999</v>
          </cell>
          <cell r="F244">
            <v>56</v>
          </cell>
          <cell r="G244">
            <v>1.543337</v>
          </cell>
        </row>
        <row r="245">
          <cell r="B245">
            <v>52.1</v>
          </cell>
          <cell r="C245">
            <v>1.297739</v>
          </cell>
          <cell r="F245">
            <v>56.1</v>
          </cell>
          <cell r="G245">
            <v>1.5410250000000001</v>
          </cell>
        </row>
        <row r="246">
          <cell r="B246">
            <v>52.2</v>
          </cell>
          <cell r="C246">
            <v>1.296063</v>
          </cell>
          <cell r="F246">
            <v>56.2</v>
          </cell>
          <cell r="G246">
            <v>1.538724</v>
          </cell>
        </row>
        <row r="247">
          <cell r="B247">
            <v>52.3</v>
          </cell>
          <cell r="C247">
            <v>1.2943960000000001</v>
          </cell>
          <cell r="F247">
            <v>56.3</v>
          </cell>
          <cell r="G247">
            <v>1.536435</v>
          </cell>
        </row>
        <row r="248">
          <cell r="B248">
            <v>52.4</v>
          </cell>
          <cell r="C248">
            <v>1.29274</v>
          </cell>
          <cell r="F248">
            <v>56.4</v>
          </cell>
          <cell r="G248">
            <v>1.534157</v>
          </cell>
        </row>
        <row r="249">
          <cell r="B249">
            <v>52.5</v>
          </cell>
          <cell r="C249">
            <v>1.2910919999999999</v>
          </cell>
          <cell r="F249">
            <v>56.5</v>
          </cell>
          <cell r="G249">
            <v>1.53189</v>
          </cell>
        </row>
        <row r="250">
          <cell r="B250">
            <v>52.6</v>
          </cell>
          <cell r="C250">
            <v>1.2894540000000001</v>
          </cell>
          <cell r="F250">
            <v>56.6</v>
          </cell>
          <cell r="G250">
            <v>1.5296350000000001</v>
          </cell>
        </row>
        <row r="251">
          <cell r="B251">
            <v>52.7</v>
          </cell>
          <cell r="C251">
            <v>1.287825</v>
          </cell>
          <cell r="F251">
            <v>56.7</v>
          </cell>
          <cell r="G251">
            <v>1.5273909999999999</v>
          </cell>
        </row>
        <row r="252">
          <cell r="B252">
            <v>52.8</v>
          </cell>
          <cell r="C252">
            <v>1.286205</v>
          </cell>
          <cell r="F252">
            <v>56.8</v>
          </cell>
          <cell r="G252">
            <v>1.525158</v>
          </cell>
        </row>
        <row r="253">
          <cell r="B253">
            <v>52.9</v>
          </cell>
          <cell r="C253">
            <v>1.284594</v>
          </cell>
          <cell r="F253">
            <v>56.9</v>
          </cell>
          <cell r="G253">
            <v>1.5229360000000001</v>
          </cell>
        </row>
        <row r="254">
          <cell r="B254">
            <v>53</v>
          </cell>
          <cell r="C254">
            <v>1.2829930000000001</v>
          </cell>
          <cell r="F254">
            <v>57</v>
          </cell>
          <cell r="G254">
            <v>1.520724</v>
          </cell>
        </row>
        <row r="255">
          <cell r="B255">
            <v>53.1</v>
          </cell>
          <cell r="C255">
            <v>1.2814000000000001</v>
          </cell>
          <cell r="F255">
            <v>57.1</v>
          </cell>
          <cell r="G255">
            <v>1.518524</v>
          </cell>
        </row>
        <row r="256">
          <cell r="B256">
            <v>53.2</v>
          </cell>
          <cell r="C256">
            <v>1.279817</v>
          </cell>
          <cell r="F256">
            <v>57.2</v>
          </cell>
          <cell r="G256">
            <v>1.516335</v>
          </cell>
        </row>
        <row r="257">
          <cell r="B257">
            <v>53.3</v>
          </cell>
          <cell r="C257">
            <v>1.2782420000000001</v>
          </cell>
          <cell r="F257">
            <v>57.3</v>
          </cell>
          <cell r="G257">
            <v>1.5141560000000001</v>
          </cell>
        </row>
        <row r="258">
          <cell r="B258">
            <v>53.4</v>
          </cell>
          <cell r="C258">
            <v>1.2766759999999999</v>
          </cell>
          <cell r="F258">
            <v>57.4</v>
          </cell>
          <cell r="G258">
            <v>1.5119880000000001</v>
          </cell>
        </row>
        <row r="259">
          <cell r="B259">
            <v>53.5</v>
          </cell>
          <cell r="C259">
            <v>1.2751189999999999</v>
          </cell>
          <cell r="F259">
            <v>57.5</v>
          </cell>
          <cell r="G259">
            <v>1.5098309999999999</v>
          </cell>
        </row>
        <row r="260">
          <cell r="B260">
            <v>53.6</v>
          </cell>
          <cell r="C260">
            <v>1.2735700000000001</v>
          </cell>
          <cell r="F260">
            <v>57.6</v>
          </cell>
          <cell r="G260">
            <v>1.507684</v>
          </cell>
        </row>
        <row r="261">
          <cell r="B261">
            <v>53.7</v>
          </cell>
          <cell r="C261">
            <v>1.27203</v>
          </cell>
          <cell r="F261">
            <v>57.7</v>
          </cell>
          <cell r="G261">
            <v>1.5055480000000001</v>
          </cell>
        </row>
        <row r="262">
          <cell r="B262">
            <v>53.8</v>
          </cell>
          <cell r="C262">
            <v>1.270499</v>
          </cell>
          <cell r="F262">
            <v>57.8</v>
          </cell>
          <cell r="G262">
            <v>1.503422</v>
          </cell>
        </row>
        <row r="263">
          <cell r="B263">
            <v>53.9</v>
          </cell>
          <cell r="C263">
            <v>1.2689760000000001</v>
          </cell>
          <cell r="F263">
            <v>57.9</v>
          </cell>
          <cell r="G263">
            <v>1.501306</v>
          </cell>
        </row>
        <row r="264">
          <cell r="B264">
            <v>54</v>
          </cell>
          <cell r="C264">
            <v>1.2674609999999999</v>
          </cell>
          <cell r="F264">
            <v>58</v>
          </cell>
          <cell r="G264">
            <v>1.499201</v>
          </cell>
        </row>
        <row r="265">
          <cell r="B265">
            <v>54.1</v>
          </cell>
          <cell r="C265">
            <v>1.2659549999999999</v>
          </cell>
          <cell r="F265">
            <v>58.1</v>
          </cell>
          <cell r="G265">
            <v>1.4971049999999999</v>
          </cell>
        </row>
        <row r="266">
          <cell r="B266">
            <v>54.2</v>
          </cell>
          <cell r="C266">
            <v>1.2644580000000001</v>
          </cell>
          <cell r="F266">
            <v>58.2</v>
          </cell>
          <cell r="G266">
            <v>1.49502</v>
          </cell>
        </row>
        <row r="267">
          <cell r="B267">
            <v>54.3</v>
          </cell>
          <cell r="C267">
            <v>1.2629680000000001</v>
          </cell>
          <cell r="F267">
            <v>58.3</v>
          </cell>
          <cell r="G267">
            <v>1.492945</v>
          </cell>
        </row>
        <row r="268">
          <cell r="B268">
            <v>54.4</v>
          </cell>
          <cell r="C268">
            <v>1.261487</v>
          </cell>
          <cell r="F268">
            <v>58.4</v>
          </cell>
          <cell r="G268">
            <v>1.49088</v>
          </cell>
        </row>
        <row r="269">
          <cell r="B269">
            <v>54.5</v>
          </cell>
          <cell r="C269">
            <v>1.260014</v>
          </cell>
          <cell r="F269">
            <v>58.5</v>
          </cell>
          <cell r="G269">
            <v>1.4888250000000001</v>
          </cell>
        </row>
        <row r="270">
          <cell r="B270">
            <v>54.6</v>
          </cell>
          <cell r="C270">
            <v>1.2585489999999999</v>
          </cell>
          <cell r="F270">
            <v>58.6</v>
          </cell>
          <cell r="G270">
            <v>1.48678</v>
          </cell>
        </row>
        <row r="271">
          <cell r="B271">
            <v>54.7</v>
          </cell>
          <cell r="C271">
            <v>1.2570920000000001</v>
          </cell>
          <cell r="F271">
            <v>58.7</v>
          </cell>
          <cell r="G271">
            <v>1.484745</v>
          </cell>
        </row>
        <row r="272">
          <cell r="B272">
            <v>54.8</v>
          </cell>
          <cell r="C272">
            <v>1.2556430000000001</v>
          </cell>
          <cell r="F272">
            <v>58.8</v>
          </cell>
          <cell r="G272">
            <v>1.4827189999999999</v>
          </cell>
        </row>
        <row r="273">
          <cell r="B273">
            <v>54.9</v>
          </cell>
          <cell r="C273">
            <v>1.254202</v>
          </cell>
          <cell r="F273">
            <v>58.9</v>
          </cell>
          <cell r="G273">
            <v>1.4807030000000001</v>
          </cell>
        </row>
        <row r="274">
          <cell r="B274">
            <v>55</v>
          </cell>
          <cell r="C274">
            <v>1.252769</v>
          </cell>
          <cell r="F274">
            <v>59</v>
          </cell>
          <cell r="G274">
            <v>1.4786969999999999</v>
          </cell>
        </row>
        <row r="275">
          <cell r="B275">
            <v>55.1</v>
          </cell>
          <cell r="C275">
            <v>1.251344</v>
          </cell>
          <cell r="F275">
            <v>59.1</v>
          </cell>
          <cell r="G275">
            <v>1.4766999999999999</v>
          </cell>
        </row>
        <row r="276">
          <cell r="B276">
            <v>55.2</v>
          </cell>
          <cell r="C276">
            <v>1.249927</v>
          </cell>
          <cell r="F276">
            <v>59.2</v>
          </cell>
          <cell r="G276">
            <v>1.4747129999999999</v>
          </cell>
        </row>
        <row r="277">
          <cell r="B277">
            <v>55.3</v>
          </cell>
          <cell r="C277">
            <v>1.2485170000000001</v>
          </cell>
          <cell r="F277">
            <v>59.3</v>
          </cell>
          <cell r="G277">
            <v>1.4727349999999999</v>
          </cell>
        </row>
        <row r="278">
          <cell r="B278">
            <v>55.4</v>
          </cell>
          <cell r="C278">
            <v>1.247115</v>
          </cell>
          <cell r="F278">
            <v>59.4</v>
          </cell>
          <cell r="G278">
            <v>1.470766</v>
          </cell>
        </row>
        <row r="279">
          <cell r="B279">
            <v>55.5</v>
          </cell>
          <cell r="C279">
            <v>1.2457210000000001</v>
          </cell>
          <cell r="F279">
            <v>59.5</v>
          </cell>
          <cell r="G279">
            <v>1.468807</v>
          </cell>
        </row>
        <row r="280">
          <cell r="B280">
            <v>55.6</v>
          </cell>
          <cell r="C280">
            <v>1.2443340000000001</v>
          </cell>
          <cell r="F280">
            <v>59.6</v>
          </cell>
          <cell r="G280">
            <v>1.466858</v>
          </cell>
        </row>
        <row r="281">
          <cell r="B281">
            <v>55.7</v>
          </cell>
          <cell r="C281">
            <v>1.242955</v>
          </cell>
          <cell r="F281">
            <v>59.7</v>
          </cell>
          <cell r="G281">
            <v>1.464917</v>
          </cell>
        </row>
        <row r="282">
          <cell r="B282">
            <v>55.8</v>
          </cell>
          <cell r="C282">
            <v>1.2415830000000001</v>
          </cell>
          <cell r="F282">
            <v>59.8</v>
          </cell>
          <cell r="G282">
            <v>1.462985</v>
          </cell>
        </row>
        <row r="283">
          <cell r="B283">
            <v>55.9</v>
          </cell>
          <cell r="C283">
            <v>1.240219</v>
          </cell>
          <cell r="F283">
            <v>59.9</v>
          </cell>
          <cell r="G283">
            <v>1.461063</v>
          </cell>
        </row>
        <row r="284">
          <cell r="B284">
            <v>56</v>
          </cell>
          <cell r="C284">
            <v>1.2388619999999999</v>
          </cell>
          <cell r="F284">
            <v>60</v>
          </cell>
          <cell r="G284">
            <v>1.4591499999999999</v>
          </cell>
        </row>
        <row r="285">
          <cell r="B285">
            <v>56.1</v>
          </cell>
          <cell r="C285">
            <v>1.2375130000000001</v>
          </cell>
          <cell r="F285">
            <v>60.1</v>
          </cell>
          <cell r="G285">
            <v>1.4572449999999999</v>
          </cell>
        </row>
        <row r="286">
          <cell r="B286">
            <v>56.2</v>
          </cell>
          <cell r="C286">
            <v>1.2361709999999999</v>
          </cell>
          <cell r="F286">
            <v>60.2</v>
          </cell>
          <cell r="G286">
            <v>1.4553499999999999</v>
          </cell>
        </row>
        <row r="287">
          <cell r="B287">
            <v>56.3</v>
          </cell>
          <cell r="C287">
            <v>1.234836</v>
          </cell>
          <cell r="F287">
            <v>60.3</v>
          </cell>
          <cell r="G287">
            <v>1.4534629999999999</v>
          </cell>
        </row>
        <row r="288">
          <cell r="B288">
            <v>56.4</v>
          </cell>
          <cell r="C288">
            <v>1.233508</v>
          </cell>
          <cell r="F288">
            <v>60.4</v>
          </cell>
          <cell r="G288">
            <v>1.451586</v>
          </cell>
        </row>
        <row r="289">
          <cell r="B289">
            <v>56.5</v>
          </cell>
          <cell r="C289">
            <v>1.2321869999999999</v>
          </cell>
          <cell r="F289">
            <v>60.5</v>
          </cell>
          <cell r="G289">
            <v>1.4497169999999999</v>
          </cell>
        </row>
        <row r="290">
          <cell r="B290">
            <v>56.6</v>
          </cell>
          <cell r="C290">
            <v>1.230874</v>
          </cell>
          <cell r="F290">
            <v>60.6</v>
          </cell>
          <cell r="G290">
            <v>1.4478569999999999</v>
          </cell>
        </row>
        <row r="291">
          <cell r="B291">
            <v>56.7</v>
          </cell>
          <cell r="C291">
            <v>1.229568</v>
          </cell>
          <cell r="F291">
            <v>60.7</v>
          </cell>
          <cell r="G291">
            <v>1.446005</v>
          </cell>
        </row>
        <row r="292">
          <cell r="B292">
            <v>56.8</v>
          </cell>
          <cell r="C292">
            <v>1.2282679999999999</v>
          </cell>
          <cell r="F292">
            <v>60.8</v>
          </cell>
          <cell r="G292">
            <v>1.4441619999999999</v>
          </cell>
        </row>
        <row r="293">
          <cell r="B293">
            <v>56.9</v>
          </cell>
          <cell r="C293">
            <v>1.2269760000000001</v>
          </cell>
          <cell r="F293">
            <v>60.9</v>
          </cell>
          <cell r="G293">
            <v>1.4423269999999999</v>
          </cell>
        </row>
        <row r="294">
          <cell r="B294">
            <v>57</v>
          </cell>
          <cell r="C294">
            <v>1.2256899999999999</v>
          </cell>
          <cell r="F294">
            <v>61</v>
          </cell>
          <cell r="G294">
            <v>1.4405019999999999</v>
          </cell>
        </row>
        <row r="295">
          <cell r="B295">
            <v>57.1</v>
          </cell>
          <cell r="C295">
            <v>1.2244120000000001</v>
          </cell>
          <cell r="F295">
            <v>61.1</v>
          </cell>
          <cell r="G295">
            <v>1.4386840000000001</v>
          </cell>
        </row>
        <row r="296">
          <cell r="B296">
            <v>57.2</v>
          </cell>
          <cell r="C296">
            <v>1.2231399999999999</v>
          </cell>
          <cell r="F296">
            <v>61.2</v>
          </cell>
          <cell r="G296">
            <v>1.4368749999999999</v>
          </cell>
        </row>
        <row r="297">
          <cell r="B297">
            <v>57.3</v>
          </cell>
          <cell r="C297">
            <v>1.221875</v>
          </cell>
          <cell r="F297">
            <v>61.3</v>
          </cell>
          <cell r="G297">
            <v>1.435074</v>
          </cell>
        </row>
        <row r="298">
          <cell r="B298">
            <v>57.4</v>
          </cell>
          <cell r="C298">
            <v>1.2206170000000001</v>
          </cell>
          <cell r="F298">
            <v>61.4</v>
          </cell>
          <cell r="G298">
            <v>1.4332819999999999</v>
          </cell>
        </row>
        <row r="299">
          <cell r="B299">
            <v>57.5</v>
          </cell>
          <cell r="C299">
            <v>1.219365</v>
          </cell>
          <cell r="F299">
            <v>61.5</v>
          </cell>
          <cell r="G299">
            <v>1.431497</v>
          </cell>
        </row>
        <row r="300">
          <cell r="B300">
            <v>57.6</v>
          </cell>
          <cell r="C300">
            <v>1.2181200000000001</v>
          </cell>
          <cell r="F300">
            <v>61.6</v>
          </cell>
          <cell r="G300">
            <v>1.429721</v>
          </cell>
        </row>
        <row r="301">
          <cell r="B301">
            <v>57.7</v>
          </cell>
          <cell r="C301">
            <v>1.216882</v>
          </cell>
          <cell r="F301">
            <v>61.7</v>
          </cell>
          <cell r="G301">
            <v>1.4279539999999999</v>
          </cell>
        </row>
        <row r="302">
          <cell r="B302">
            <v>57.8</v>
          </cell>
          <cell r="C302">
            <v>1.215651</v>
          </cell>
          <cell r="F302">
            <v>61.8</v>
          </cell>
          <cell r="G302">
            <v>1.426194</v>
          </cell>
        </row>
        <row r="303">
          <cell r="B303">
            <v>57.9</v>
          </cell>
          <cell r="C303">
            <v>1.2144250000000001</v>
          </cell>
          <cell r="F303">
            <v>61.9</v>
          </cell>
          <cell r="G303">
            <v>1.424442</v>
          </cell>
        </row>
        <row r="304">
          <cell r="B304">
            <v>58</v>
          </cell>
          <cell r="C304">
            <v>1.2132069999999999</v>
          </cell>
          <cell r="F304">
            <v>62</v>
          </cell>
          <cell r="G304">
            <v>1.422698</v>
          </cell>
        </row>
        <row r="305">
          <cell r="B305">
            <v>58.1</v>
          </cell>
          <cell r="C305">
            <v>1.2119949999999999</v>
          </cell>
          <cell r="F305">
            <v>62.1</v>
          </cell>
          <cell r="G305">
            <v>1.4209620000000001</v>
          </cell>
        </row>
        <row r="306">
          <cell r="B306">
            <v>58.2</v>
          </cell>
          <cell r="C306">
            <v>1.2107889999999999</v>
          </cell>
          <cell r="F306">
            <v>62.2</v>
          </cell>
          <cell r="G306">
            <v>1.419235</v>
          </cell>
        </row>
        <row r="307">
          <cell r="B307">
            <v>58.3</v>
          </cell>
          <cell r="C307">
            <v>1.2095899999999999</v>
          </cell>
          <cell r="F307">
            <v>62.3</v>
          </cell>
          <cell r="G307">
            <v>1.4175139999999999</v>
          </cell>
        </row>
        <row r="308">
          <cell r="B308">
            <v>58.4</v>
          </cell>
          <cell r="C308">
            <v>1.2083969999999999</v>
          </cell>
          <cell r="F308">
            <v>62.4</v>
          </cell>
          <cell r="G308">
            <v>1.415802</v>
          </cell>
        </row>
        <row r="309">
          <cell r="B309">
            <v>58.5</v>
          </cell>
          <cell r="C309">
            <v>1.2072099999999999</v>
          </cell>
          <cell r="F309">
            <v>62.5</v>
          </cell>
          <cell r="G309">
            <v>1.4140980000000001</v>
          </cell>
        </row>
        <row r="310">
          <cell r="B310">
            <v>58.6</v>
          </cell>
          <cell r="C310">
            <v>1.2060299999999999</v>
          </cell>
          <cell r="F310">
            <v>62.6</v>
          </cell>
          <cell r="G310">
            <v>1.412401</v>
          </cell>
        </row>
        <row r="311">
          <cell r="B311">
            <v>58.7</v>
          </cell>
          <cell r="C311">
            <v>1.2048559999999999</v>
          </cell>
          <cell r="F311">
            <v>62.7</v>
          </cell>
          <cell r="G311">
            <v>1.410712</v>
          </cell>
        </row>
        <row r="312">
          <cell r="B312">
            <v>58.8</v>
          </cell>
          <cell r="C312">
            <v>1.2036880000000001</v>
          </cell>
          <cell r="F312">
            <v>62.8</v>
          </cell>
          <cell r="G312">
            <v>1.4090309999999999</v>
          </cell>
        </row>
        <row r="313">
          <cell r="B313">
            <v>58.9</v>
          </cell>
          <cell r="C313">
            <v>1.202526</v>
          </cell>
          <cell r="F313">
            <v>62.9</v>
          </cell>
          <cell r="G313">
            <v>1.407357</v>
          </cell>
        </row>
        <row r="314">
          <cell r="B314">
            <v>59</v>
          </cell>
          <cell r="C314">
            <v>1.20137</v>
          </cell>
          <cell r="F314">
            <v>63</v>
          </cell>
          <cell r="G314">
            <v>1.4056900000000001</v>
          </cell>
        </row>
        <row r="315">
          <cell r="B315">
            <v>59.1</v>
          </cell>
          <cell r="C315">
            <v>1.2002200000000001</v>
          </cell>
          <cell r="F315">
            <v>63.1</v>
          </cell>
          <cell r="G315">
            <v>1.404031</v>
          </cell>
        </row>
        <row r="316">
          <cell r="B316">
            <v>59.2</v>
          </cell>
          <cell r="C316">
            <v>1.1990769999999999</v>
          </cell>
          <cell r="F316">
            <v>63.2</v>
          </cell>
          <cell r="G316">
            <v>1.40238</v>
          </cell>
        </row>
        <row r="317">
          <cell r="B317">
            <v>59.3</v>
          </cell>
          <cell r="C317">
            <v>1.1979390000000001</v>
          </cell>
          <cell r="F317">
            <v>63.3</v>
          </cell>
          <cell r="G317">
            <v>1.400736</v>
          </cell>
        </row>
        <row r="318">
          <cell r="B318">
            <v>59.4</v>
          </cell>
          <cell r="C318">
            <v>1.196807</v>
          </cell>
          <cell r="F318">
            <v>63.4</v>
          </cell>
          <cell r="G318">
            <v>1.3990990000000001</v>
          </cell>
        </row>
        <row r="319">
          <cell r="B319">
            <v>59.5</v>
          </cell>
          <cell r="C319">
            <v>1.1956819999999999</v>
          </cell>
          <cell r="F319">
            <v>63.5</v>
          </cell>
          <cell r="G319">
            <v>1.39747</v>
          </cell>
        </row>
        <row r="320">
          <cell r="B320">
            <v>59.6</v>
          </cell>
          <cell r="C320">
            <v>1.1945619999999999</v>
          </cell>
          <cell r="F320">
            <v>63.6</v>
          </cell>
          <cell r="G320">
            <v>1.395848</v>
          </cell>
        </row>
        <row r="321">
          <cell r="B321">
            <v>59.7</v>
          </cell>
          <cell r="C321">
            <v>1.1934480000000001</v>
          </cell>
          <cell r="F321">
            <v>63.7</v>
          </cell>
          <cell r="G321">
            <v>1.3942330000000001</v>
          </cell>
        </row>
        <row r="322">
          <cell r="B322">
            <v>59.8</v>
          </cell>
          <cell r="C322">
            <v>1.19234</v>
          </cell>
          <cell r="F322">
            <v>63.8</v>
          </cell>
          <cell r="G322">
            <v>1.3926259999999999</v>
          </cell>
        </row>
        <row r="323">
          <cell r="B323">
            <v>59.9</v>
          </cell>
          <cell r="C323">
            <v>1.1912370000000001</v>
          </cell>
          <cell r="F323">
            <v>63.9</v>
          </cell>
          <cell r="G323">
            <v>1.391025</v>
          </cell>
        </row>
        <row r="324">
          <cell r="B324">
            <v>60</v>
          </cell>
          <cell r="C324">
            <v>1.1901409999999999</v>
          </cell>
          <cell r="F324">
            <v>64</v>
          </cell>
          <cell r="G324">
            <v>1.389432</v>
          </cell>
        </row>
        <row r="325">
          <cell r="B325">
            <v>60.1</v>
          </cell>
          <cell r="C325">
            <v>1.1890499999999999</v>
          </cell>
          <cell r="F325">
            <v>64.099999999999994</v>
          </cell>
          <cell r="G325">
            <v>1.3878459999999999</v>
          </cell>
        </row>
        <row r="326">
          <cell r="B326">
            <v>60.2</v>
          </cell>
          <cell r="C326">
            <v>1.1879649999999999</v>
          </cell>
          <cell r="F326">
            <v>64.2</v>
          </cell>
          <cell r="G326">
            <v>1.386266</v>
          </cell>
        </row>
        <row r="327">
          <cell r="B327">
            <v>60.3</v>
          </cell>
          <cell r="C327">
            <v>1.186885</v>
          </cell>
          <cell r="F327">
            <v>64.3</v>
          </cell>
          <cell r="G327">
            <v>1.3846940000000001</v>
          </cell>
        </row>
        <row r="328">
          <cell r="B328">
            <v>60.4</v>
          </cell>
          <cell r="C328">
            <v>1.1858109999999999</v>
          </cell>
          <cell r="F328">
            <v>64.400000000000006</v>
          </cell>
          <cell r="G328">
            <v>1.3831290000000001</v>
          </cell>
        </row>
        <row r="329">
          <cell r="B329">
            <v>60.5</v>
          </cell>
          <cell r="C329">
            <v>1.1847430000000001</v>
          </cell>
          <cell r="F329">
            <v>64.5</v>
          </cell>
          <cell r="G329">
            <v>1.38157</v>
          </cell>
        </row>
        <row r="330">
          <cell r="B330">
            <v>60.6</v>
          </cell>
          <cell r="C330">
            <v>1.1836800000000001</v>
          </cell>
          <cell r="F330">
            <v>64.599999999999994</v>
          </cell>
          <cell r="G330">
            <v>1.3800190000000001</v>
          </cell>
        </row>
        <row r="331">
          <cell r="B331">
            <v>60.7</v>
          </cell>
          <cell r="C331">
            <v>1.182623</v>
          </cell>
          <cell r="F331">
            <v>64.7</v>
          </cell>
          <cell r="G331">
            <v>1.378474</v>
          </cell>
        </row>
        <row r="332">
          <cell r="B332">
            <v>60.8</v>
          </cell>
          <cell r="C332">
            <v>1.1815709999999999</v>
          </cell>
          <cell r="F332">
            <v>64.8</v>
          </cell>
          <cell r="G332">
            <v>1.3769359999999999</v>
          </cell>
        </row>
        <row r="333">
          <cell r="B333">
            <v>60.9</v>
          </cell>
          <cell r="C333">
            <v>1.1805239999999999</v>
          </cell>
          <cell r="F333">
            <v>64.900000000000006</v>
          </cell>
          <cell r="G333">
            <v>1.375405</v>
          </cell>
        </row>
        <row r="334">
          <cell r="B334">
            <v>61</v>
          </cell>
          <cell r="C334">
            <v>1.1794830000000001</v>
          </cell>
          <cell r="F334">
            <v>65</v>
          </cell>
          <cell r="G334">
            <v>1.3738809999999999</v>
          </cell>
        </row>
        <row r="335">
          <cell r="B335">
            <v>61.1</v>
          </cell>
          <cell r="C335">
            <v>1.1784479999999999</v>
          </cell>
          <cell r="F335">
            <v>65.099999999999994</v>
          </cell>
          <cell r="G335">
            <v>1.372363</v>
          </cell>
        </row>
        <row r="336">
          <cell r="B336">
            <v>61.2</v>
          </cell>
          <cell r="C336">
            <v>1.1774180000000001</v>
          </cell>
          <cell r="F336">
            <v>65.2</v>
          </cell>
          <cell r="G336">
            <v>1.370852</v>
          </cell>
        </row>
        <row r="337">
          <cell r="B337">
            <v>61.3</v>
          </cell>
          <cell r="C337">
            <v>1.176393</v>
          </cell>
          <cell r="F337">
            <v>65.3</v>
          </cell>
          <cell r="G337">
            <v>1.3693470000000001</v>
          </cell>
        </row>
        <row r="338">
          <cell r="B338">
            <v>61.4</v>
          </cell>
          <cell r="C338">
            <v>1.175373</v>
          </cell>
          <cell r="F338">
            <v>65.400000000000006</v>
          </cell>
          <cell r="G338">
            <v>1.3678490000000001</v>
          </cell>
        </row>
        <row r="339">
          <cell r="B339">
            <v>61.5</v>
          </cell>
          <cell r="C339">
            <v>1.1743589999999999</v>
          </cell>
          <cell r="F339">
            <v>65.5</v>
          </cell>
          <cell r="G339">
            <v>1.366358</v>
          </cell>
        </row>
        <row r="340">
          <cell r="B340">
            <v>61.6</v>
          </cell>
          <cell r="C340">
            <v>1.173349</v>
          </cell>
          <cell r="F340">
            <v>65.599999999999994</v>
          </cell>
          <cell r="G340">
            <v>1.364873</v>
          </cell>
        </row>
        <row r="341">
          <cell r="B341">
            <v>61.7</v>
          </cell>
          <cell r="C341">
            <v>1.1723460000000001</v>
          </cell>
          <cell r="F341">
            <v>65.7</v>
          </cell>
          <cell r="G341">
            <v>1.363394</v>
          </cell>
        </row>
        <row r="342">
          <cell r="B342">
            <v>61.8</v>
          </cell>
          <cell r="C342">
            <v>1.1713469999999999</v>
          </cell>
          <cell r="F342">
            <v>65.8</v>
          </cell>
          <cell r="G342">
            <v>1.3619220000000001</v>
          </cell>
        </row>
        <row r="343">
          <cell r="B343">
            <v>61.9</v>
          </cell>
          <cell r="C343">
            <v>1.170353</v>
          </cell>
          <cell r="F343">
            <v>65.900000000000006</v>
          </cell>
          <cell r="G343">
            <v>1.360457</v>
          </cell>
        </row>
        <row r="344">
          <cell r="B344">
            <v>62</v>
          </cell>
          <cell r="C344">
            <v>1.169365</v>
          </cell>
          <cell r="F344">
            <v>66</v>
          </cell>
          <cell r="G344">
            <v>1.358997</v>
          </cell>
        </row>
        <row r="345">
          <cell r="B345">
            <v>62.1</v>
          </cell>
          <cell r="C345">
            <v>1.1683809999999999</v>
          </cell>
          <cell r="F345">
            <v>66.099999999999994</v>
          </cell>
          <cell r="G345">
            <v>1.3575440000000001</v>
          </cell>
        </row>
        <row r="346">
          <cell r="B346">
            <v>62.2</v>
          </cell>
          <cell r="C346">
            <v>1.167403</v>
          </cell>
          <cell r="F346">
            <v>66.2</v>
          </cell>
          <cell r="G346">
            <v>1.3560970000000001</v>
          </cell>
        </row>
        <row r="347">
          <cell r="B347">
            <v>62.3</v>
          </cell>
          <cell r="C347">
            <v>1.1664289999999999</v>
          </cell>
          <cell r="F347">
            <v>66.3</v>
          </cell>
          <cell r="G347">
            <v>1.354657</v>
          </cell>
        </row>
        <row r="348">
          <cell r="B348">
            <v>62.4</v>
          </cell>
          <cell r="C348">
            <v>1.1654610000000001</v>
          </cell>
          <cell r="F348">
            <v>66.400000000000006</v>
          </cell>
          <cell r="G348">
            <v>1.3532230000000001</v>
          </cell>
        </row>
        <row r="349">
          <cell r="B349">
            <v>62.5</v>
          </cell>
          <cell r="C349">
            <v>1.164498</v>
          </cell>
          <cell r="F349">
            <v>66.5</v>
          </cell>
          <cell r="G349">
            <v>1.3517939999999999</v>
          </cell>
        </row>
        <row r="350">
          <cell r="B350">
            <v>62.6</v>
          </cell>
          <cell r="C350">
            <v>1.1635390000000001</v>
          </cell>
          <cell r="F350">
            <v>66.599999999999994</v>
          </cell>
          <cell r="G350">
            <v>1.3503719999999999</v>
          </cell>
        </row>
        <row r="351">
          <cell r="B351">
            <v>62.7</v>
          </cell>
          <cell r="C351">
            <v>1.162585</v>
          </cell>
          <cell r="F351">
            <v>66.7</v>
          </cell>
          <cell r="G351">
            <v>1.348956</v>
          </cell>
        </row>
        <row r="352">
          <cell r="B352">
            <v>62.8</v>
          </cell>
          <cell r="C352">
            <v>1.161637</v>
          </cell>
          <cell r="F352">
            <v>66.8</v>
          </cell>
          <cell r="G352">
            <v>1.3475470000000001</v>
          </cell>
        </row>
        <row r="353">
          <cell r="B353">
            <v>62.9</v>
          </cell>
          <cell r="C353">
            <v>1.160693</v>
          </cell>
          <cell r="F353">
            <v>66.900000000000006</v>
          </cell>
          <cell r="G353">
            <v>1.3461430000000001</v>
          </cell>
        </row>
        <row r="354">
          <cell r="B354">
            <v>63</v>
          </cell>
          <cell r="C354">
            <v>1.159754</v>
          </cell>
          <cell r="F354">
            <v>67</v>
          </cell>
          <cell r="G354">
            <v>1.3447450000000001</v>
          </cell>
        </row>
        <row r="355">
          <cell r="B355">
            <v>63.1</v>
          </cell>
          <cell r="C355">
            <v>1.15882</v>
          </cell>
          <cell r="F355">
            <v>67.099999999999994</v>
          </cell>
          <cell r="G355">
            <v>1.343353</v>
          </cell>
        </row>
        <row r="356">
          <cell r="B356">
            <v>63.2</v>
          </cell>
          <cell r="C356">
            <v>1.1578900000000001</v>
          </cell>
          <cell r="F356">
            <v>67.2</v>
          </cell>
          <cell r="G356">
            <v>1.3419669999999999</v>
          </cell>
        </row>
        <row r="357">
          <cell r="B357">
            <v>63.3</v>
          </cell>
          <cell r="C357">
            <v>1.156965</v>
          </cell>
          <cell r="F357">
            <v>67.3</v>
          </cell>
          <cell r="G357">
            <v>1.340587</v>
          </cell>
        </row>
        <row r="358">
          <cell r="B358">
            <v>63.4</v>
          </cell>
          <cell r="C358">
            <v>1.156045</v>
          </cell>
          <cell r="F358">
            <v>67.400000000000006</v>
          </cell>
          <cell r="G358">
            <v>1.339213</v>
          </cell>
        </row>
        <row r="359">
          <cell r="B359">
            <v>63.5</v>
          </cell>
          <cell r="C359">
            <v>1.15513</v>
          </cell>
          <cell r="F359">
            <v>67.5</v>
          </cell>
          <cell r="G359">
            <v>1.337845</v>
          </cell>
        </row>
        <row r="360">
          <cell r="B360">
            <v>63.6</v>
          </cell>
          <cell r="C360">
            <v>1.1542190000000001</v>
          </cell>
          <cell r="F360">
            <v>67.599999999999994</v>
          </cell>
          <cell r="G360">
            <v>1.3364819999999999</v>
          </cell>
        </row>
        <row r="361">
          <cell r="B361">
            <v>63.7</v>
          </cell>
          <cell r="C361">
            <v>1.153313</v>
          </cell>
          <cell r="F361">
            <v>67.7</v>
          </cell>
          <cell r="G361">
            <v>1.335126</v>
          </cell>
        </row>
        <row r="362">
          <cell r="B362">
            <v>63.8</v>
          </cell>
          <cell r="C362">
            <v>1.152412</v>
          </cell>
          <cell r="F362">
            <v>67.8</v>
          </cell>
          <cell r="G362">
            <v>1.3337749999999999</v>
          </cell>
        </row>
        <row r="363">
          <cell r="B363">
            <v>63.9</v>
          </cell>
          <cell r="C363">
            <v>1.1515150000000001</v>
          </cell>
          <cell r="F363">
            <v>67.900000000000006</v>
          </cell>
          <cell r="G363">
            <v>1.33243</v>
          </cell>
        </row>
        <row r="364">
          <cell r="B364">
            <v>64</v>
          </cell>
          <cell r="C364">
            <v>1.150623</v>
          </cell>
          <cell r="F364">
            <v>68</v>
          </cell>
          <cell r="G364">
            <v>1.3310900000000001</v>
          </cell>
        </row>
        <row r="365">
          <cell r="B365">
            <v>64.099999999999994</v>
          </cell>
          <cell r="C365">
            <v>1.149735</v>
          </cell>
          <cell r="F365">
            <v>68.099999999999994</v>
          </cell>
          <cell r="G365">
            <v>1.3297559999999999</v>
          </cell>
        </row>
        <row r="366">
          <cell r="B366">
            <v>64.2</v>
          </cell>
          <cell r="C366">
            <v>1.148852</v>
          </cell>
          <cell r="F366">
            <v>68.2</v>
          </cell>
          <cell r="G366">
            <v>1.3284279999999999</v>
          </cell>
        </row>
        <row r="367">
          <cell r="B367">
            <v>64.3</v>
          </cell>
          <cell r="C367">
            <v>1.1479729999999999</v>
          </cell>
          <cell r="F367">
            <v>68.3</v>
          </cell>
          <cell r="G367">
            <v>1.327105</v>
          </cell>
        </row>
        <row r="368">
          <cell r="B368">
            <v>64.400000000000006</v>
          </cell>
          <cell r="C368">
            <v>1.1470990000000001</v>
          </cell>
          <cell r="F368">
            <v>68.400000000000006</v>
          </cell>
          <cell r="G368">
            <v>1.325788</v>
          </cell>
        </row>
        <row r="369">
          <cell r="B369">
            <v>64.5</v>
          </cell>
          <cell r="C369">
            <v>1.1462289999999999</v>
          </cell>
          <cell r="F369">
            <v>68.5</v>
          </cell>
          <cell r="G369">
            <v>1.324476</v>
          </cell>
        </row>
        <row r="370">
          <cell r="B370">
            <v>64.599999999999994</v>
          </cell>
          <cell r="C370">
            <v>1.1453629999999999</v>
          </cell>
          <cell r="F370">
            <v>68.599999999999994</v>
          </cell>
          <cell r="G370">
            <v>1.32317</v>
          </cell>
        </row>
        <row r="371">
          <cell r="B371">
            <v>64.7</v>
          </cell>
          <cell r="C371">
            <v>1.1445019999999999</v>
          </cell>
          <cell r="F371">
            <v>68.7</v>
          </cell>
          <cell r="G371">
            <v>1.3218700000000001</v>
          </cell>
        </row>
        <row r="372">
          <cell r="B372">
            <v>64.8</v>
          </cell>
          <cell r="C372">
            <v>1.1436459999999999</v>
          </cell>
          <cell r="F372">
            <v>68.8</v>
          </cell>
          <cell r="G372">
            <v>1.3205750000000001</v>
          </cell>
        </row>
        <row r="373">
          <cell r="B373">
            <v>64.900000000000006</v>
          </cell>
          <cell r="C373">
            <v>1.1427929999999999</v>
          </cell>
          <cell r="F373">
            <v>68.900000000000006</v>
          </cell>
          <cell r="G373">
            <v>1.319285</v>
          </cell>
        </row>
        <row r="374">
          <cell r="B374">
            <v>65</v>
          </cell>
          <cell r="C374">
            <v>1.141945</v>
          </cell>
          <cell r="F374">
            <v>69</v>
          </cell>
          <cell r="G374">
            <v>1.318001</v>
          </cell>
        </row>
        <row r="375">
          <cell r="B375">
            <v>65.099999999999994</v>
          </cell>
          <cell r="C375">
            <v>1.1411009999999999</v>
          </cell>
          <cell r="F375">
            <v>69.099999999999994</v>
          </cell>
          <cell r="G375">
            <v>1.3167219999999999</v>
          </cell>
        </row>
        <row r="376">
          <cell r="B376">
            <v>65.2</v>
          </cell>
          <cell r="C376">
            <v>1.1402620000000001</v>
          </cell>
          <cell r="F376">
            <v>69.2</v>
          </cell>
          <cell r="G376">
            <v>1.315448</v>
          </cell>
        </row>
        <row r="377">
          <cell r="B377">
            <v>65.3</v>
          </cell>
          <cell r="C377">
            <v>1.139426</v>
          </cell>
          <cell r="F377">
            <v>69.3</v>
          </cell>
          <cell r="G377">
            <v>1.3141799999999999</v>
          </cell>
        </row>
        <row r="378">
          <cell r="B378">
            <v>65.400000000000006</v>
          </cell>
          <cell r="C378">
            <v>1.138595</v>
          </cell>
          <cell r="F378">
            <v>69.400000000000006</v>
          </cell>
          <cell r="G378">
            <v>1.3129169999999999</v>
          </cell>
        </row>
        <row r="379">
          <cell r="B379">
            <v>65.5</v>
          </cell>
          <cell r="C379">
            <v>1.137769</v>
          </cell>
          <cell r="F379">
            <v>69.5</v>
          </cell>
          <cell r="G379">
            <v>1.3116589999999999</v>
          </cell>
        </row>
        <row r="380">
          <cell r="B380">
            <v>65.599999999999994</v>
          </cell>
          <cell r="C380">
            <v>1.136946</v>
          </cell>
          <cell r="F380">
            <v>69.599999999999994</v>
          </cell>
          <cell r="G380">
            <v>1.310406</v>
          </cell>
        </row>
        <row r="381">
          <cell r="B381">
            <v>65.7</v>
          </cell>
          <cell r="C381">
            <v>1.1361270000000001</v>
          </cell>
          <cell r="F381">
            <v>69.7</v>
          </cell>
          <cell r="G381">
            <v>1.309159</v>
          </cell>
        </row>
        <row r="382">
          <cell r="B382">
            <v>65.8</v>
          </cell>
          <cell r="C382">
            <v>1.135313</v>
          </cell>
          <cell r="F382">
            <v>69.8</v>
          </cell>
          <cell r="G382">
            <v>1.307917</v>
          </cell>
        </row>
        <row r="383">
          <cell r="B383">
            <v>65.900000000000006</v>
          </cell>
          <cell r="C383">
            <v>1.134503</v>
          </cell>
          <cell r="F383">
            <v>69.900000000000006</v>
          </cell>
          <cell r="G383">
            <v>1.3066800000000001</v>
          </cell>
        </row>
        <row r="384">
          <cell r="B384">
            <v>66</v>
          </cell>
          <cell r="C384">
            <v>1.133696</v>
          </cell>
          <cell r="F384">
            <v>70</v>
          </cell>
          <cell r="G384">
            <v>1.3054479999999999</v>
          </cell>
        </row>
        <row r="385">
          <cell r="B385">
            <v>66.099999999999994</v>
          </cell>
          <cell r="C385">
            <v>1.1328940000000001</v>
          </cell>
          <cell r="F385">
            <v>70.099999999999994</v>
          </cell>
          <cell r="G385">
            <v>1.3042210000000001</v>
          </cell>
        </row>
        <row r="386">
          <cell r="B386">
            <v>66.2</v>
          </cell>
          <cell r="C386">
            <v>1.132096</v>
          </cell>
          <cell r="F386">
            <v>70.2</v>
          </cell>
          <cell r="G386">
            <v>1.302999</v>
          </cell>
        </row>
        <row r="387">
          <cell r="B387">
            <v>66.3</v>
          </cell>
          <cell r="C387">
            <v>1.131302</v>
          </cell>
          <cell r="F387">
            <v>70.3</v>
          </cell>
          <cell r="G387">
            <v>1.301782</v>
          </cell>
        </row>
        <row r="388">
          <cell r="B388">
            <v>66.400000000000006</v>
          </cell>
          <cell r="C388">
            <v>1.130512</v>
          </cell>
          <cell r="F388">
            <v>70.400000000000006</v>
          </cell>
          <cell r="G388">
            <v>1.30057</v>
          </cell>
        </row>
        <row r="389">
          <cell r="B389">
            <v>66.5</v>
          </cell>
          <cell r="C389">
            <v>1.129726</v>
          </cell>
          <cell r="F389">
            <v>70.5</v>
          </cell>
          <cell r="G389">
            <v>1.299363</v>
          </cell>
        </row>
        <row r="390">
          <cell r="B390">
            <v>66.599999999999994</v>
          </cell>
          <cell r="C390">
            <v>1.1289439999999999</v>
          </cell>
          <cell r="F390">
            <v>70.599999999999994</v>
          </cell>
          <cell r="G390">
            <v>1.298162</v>
          </cell>
        </row>
        <row r="391">
          <cell r="B391">
            <v>66.7</v>
          </cell>
          <cell r="C391">
            <v>1.1281650000000001</v>
          </cell>
          <cell r="F391">
            <v>70.7</v>
          </cell>
          <cell r="G391">
            <v>1.2969649999999999</v>
          </cell>
        </row>
        <row r="392">
          <cell r="B392">
            <v>66.8</v>
          </cell>
          <cell r="C392">
            <v>1.127391</v>
          </cell>
          <cell r="F392">
            <v>70.8</v>
          </cell>
          <cell r="G392">
            <v>1.2957730000000001</v>
          </cell>
        </row>
        <row r="393">
          <cell r="B393">
            <v>66.900000000000006</v>
          </cell>
          <cell r="C393">
            <v>1.1266210000000001</v>
          </cell>
          <cell r="F393">
            <v>70.900000000000006</v>
          </cell>
          <cell r="G393">
            <v>1.2945850000000001</v>
          </cell>
        </row>
        <row r="394">
          <cell r="B394">
            <v>67</v>
          </cell>
          <cell r="C394">
            <v>1.1258539999999999</v>
          </cell>
          <cell r="F394">
            <v>71</v>
          </cell>
          <cell r="G394">
            <v>1.2934030000000001</v>
          </cell>
        </row>
        <row r="395">
          <cell r="B395">
            <v>67.099999999999994</v>
          </cell>
          <cell r="C395">
            <v>1.1250910000000001</v>
          </cell>
          <cell r="F395">
            <v>71.099999999999994</v>
          </cell>
          <cell r="G395">
            <v>1.2922260000000001</v>
          </cell>
        </row>
        <row r="396">
          <cell r="B396">
            <v>67.2</v>
          </cell>
          <cell r="C396">
            <v>1.1243320000000001</v>
          </cell>
          <cell r="F396">
            <v>71.2</v>
          </cell>
          <cell r="G396">
            <v>1.291053</v>
          </cell>
        </row>
        <row r="397">
          <cell r="B397">
            <v>67.3</v>
          </cell>
          <cell r="C397">
            <v>1.123577</v>
          </cell>
          <cell r="F397">
            <v>71.3</v>
          </cell>
          <cell r="G397">
            <v>1.2898849999999999</v>
          </cell>
        </row>
        <row r="398">
          <cell r="B398">
            <v>67.400000000000006</v>
          </cell>
          <cell r="C398">
            <v>1.1228260000000001</v>
          </cell>
          <cell r="F398">
            <v>71.400000000000006</v>
          </cell>
          <cell r="G398">
            <v>1.2887219999999999</v>
          </cell>
        </row>
        <row r="399">
          <cell r="B399">
            <v>67.5</v>
          </cell>
          <cell r="C399">
            <v>1.122079</v>
          </cell>
          <cell r="F399">
            <v>71.5</v>
          </cell>
          <cell r="G399">
            <v>1.2875639999999999</v>
          </cell>
        </row>
        <row r="400">
          <cell r="B400">
            <v>67.599999999999994</v>
          </cell>
          <cell r="C400">
            <v>1.121335</v>
          </cell>
          <cell r="F400">
            <v>71.599999999999994</v>
          </cell>
          <cell r="G400">
            <v>1.2864100000000001</v>
          </cell>
        </row>
        <row r="401">
          <cell r="B401">
            <v>67.7</v>
          </cell>
          <cell r="C401">
            <v>1.120595</v>
          </cell>
          <cell r="F401">
            <v>71.7</v>
          </cell>
          <cell r="G401">
            <v>1.285261</v>
          </cell>
        </row>
        <row r="402">
          <cell r="B402">
            <v>67.8</v>
          </cell>
          <cell r="C402">
            <v>1.119858</v>
          </cell>
          <cell r="F402">
            <v>71.8</v>
          </cell>
          <cell r="G402">
            <v>1.284117</v>
          </cell>
        </row>
        <row r="403">
          <cell r="B403">
            <v>67.900000000000006</v>
          </cell>
          <cell r="C403">
            <v>1.1191260000000001</v>
          </cell>
          <cell r="F403">
            <v>71.900000000000006</v>
          </cell>
          <cell r="G403">
            <v>1.282977</v>
          </cell>
        </row>
        <row r="404">
          <cell r="B404">
            <v>68</v>
          </cell>
          <cell r="C404">
            <v>1.1183970000000001</v>
          </cell>
          <cell r="F404">
            <v>72</v>
          </cell>
          <cell r="G404">
            <v>1.2818419999999999</v>
          </cell>
        </row>
        <row r="405">
          <cell r="B405">
            <v>68.099999999999994</v>
          </cell>
          <cell r="C405">
            <v>1.117672</v>
          </cell>
          <cell r="F405">
            <v>72.099999999999994</v>
          </cell>
          <cell r="G405">
            <v>1.2807109999999999</v>
          </cell>
        </row>
        <row r="406">
          <cell r="B406">
            <v>68.2</v>
          </cell>
          <cell r="C406">
            <v>1.1169500000000001</v>
          </cell>
          <cell r="F406">
            <v>72.2</v>
          </cell>
          <cell r="G406">
            <v>1.2795859999999999</v>
          </cell>
        </row>
        <row r="407">
          <cell r="B407">
            <v>68.3</v>
          </cell>
          <cell r="C407">
            <v>1.1162319999999999</v>
          </cell>
          <cell r="F407">
            <v>72.3</v>
          </cell>
          <cell r="G407">
            <v>1.278464</v>
          </cell>
        </row>
        <row r="408">
          <cell r="B408">
            <v>68.400000000000006</v>
          </cell>
          <cell r="C408">
            <v>1.1155170000000001</v>
          </cell>
          <cell r="F408">
            <v>72.400000000000006</v>
          </cell>
          <cell r="G408">
            <v>1.277347</v>
          </cell>
        </row>
        <row r="409">
          <cell r="B409">
            <v>68.5</v>
          </cell>
          <cell r="C409">
            <v>1.1148070000000001</v>
          </cell>
          <cell r="F409">
            <v>72.5</v>
          </cell>
          <cell r="G409">
            <v>1.276235</v>
          </cell>
        </row>
        <row r="410">
          <cell r="B410">
            <v>68.599999999999994</v>
          </cell>
          <cell r="C410">
            <v>1.114099</v>
          </cell>
          <cell r="F410">
            <v>72.599999999999994</v>
          </cell>
          <cell r="G410">
            <v>1.2751269999999999</v>
          </cell>
        </row>
        <row r="411">
          <cell r="B411">
            <v>68.7</v>
          </cell>
          <cell r="C411">
            <v>1.1133960000000001</v>
          </cell>
          <cell r="F411">
            <v>72.7</v>
          </cell>
          <cell r="G411">
            <v>1.274024</v>
          </cell>
        </row>
        <row r="412">
          <cell r="B412">
            <v>68.8</v>
          </cell>
          <cell r="C412">
            <v>1.112695</v>
          </cell>
          <cell r="F412">
            <v>72.8</v>
          </cell>
          <cell r="G412">
            <v>1.2729250000000001</v>
          </cell>
        </row>
        <row r="413">
          <cell r="B413">
            <v>68.900000000000006</v>
          </cell>
          <cell r="C413">
            <v>1.111999</v>
          </cell>
          <cell r="F413">
            <v>72.900000000000006</v>
          </cell>
          <cell r="G413">
            <v>1.27183</v>
          </cell>
        </row>
        <row r="414">
          <cell r="B414">
            <v>69</v>
          </cell>
          <cell r="C414">
            <v>1.111305</v>
          </cell>
          <cell r="F414">
            <v>73</v>
          </cell>
          <cell r="G414">
            <v>1.27074</v>
          </cell>
        </row>
        <row r="415">
          <cell r="B415">
            <v>69.099999999999994</v>
          </cell>
          <cell r="C415">
            <v>1.110616</v>
          </cell>
          <cell r="F415">
            <v>73.099999999999994</v>
          </cell>
          <cell r="G415">
            <v>1.2696540000000001</v>
          </cell>
        </row>
        <row r="416">
          <cell r="B416">
            <v>69.2</v>
          </cell>
          <cell r="C416">
            <v>1.1099289999999999</v>
          </cell>
          <cell r="F416">
            <v>73.2</v>
          </cell>
          <cell r="G416">
            <v>1.268573</v>
          </cell>
        </row>
        <row r="417">
          <cell r="B417">
            <v>69.3</v>
          </cell>
          <cell r="C417">
            <v>1.109246</v>
          </cell>
          <cell r="F417">
            <v>73.3</v>
          </cell>
          <cell r="G417">
            <v>1.267495</v>
          </cell>
        </row>
        <row r="418">
          <cell r="B418">
            <v>69.400000000000006</v>
          </cell>
          <cell r="C418">
            <v>1.1085670000000001</v>
          </cell>
          <cell r="F418">
            <v>73.400000000000006</v>
          </cell>
          <cell r="G418">
            <v>1.2664230000000001</v>
          </cell>
        </row>
        <row r="419">
          <cell r="B419">
            <v>69.5</v>
          </cell>
          <cell r="C419">
            <v>1.107891</v>
          </cell>
          <cell r="F419">
            <v>73.5</v>
          </cell>
          <cell r="G419">
            <v>1.2653540000000001</v>
          </cell>
        </row>
        <row r="420">
          <cell r="B420">
            <v>69.599999999999994</v>
          </cell>
          <cell r="C420">
            <v>1.107218</v>
          </cell>
          <cell r="F420">
            <v>73.599999999999994</v>
          </cell>
          <cell r="G420">
            <v>1.2642899999999999</v>
          </cell>
        </row>
        <row r="421">
          <cell r="B421">
            <v>69.7</v>
          </cell>
          <cell r="C421">
            <v>1.106549</v>
          </cell>
          <cell r="F421">
            <v>73.7</v>
          </cell>
          <cell r="G421">
            <v>1.2632300000000001</v>
          </cell>
        </row>
        <row r="422">
          <cell r="B422">
            <v>69.8</v>
          </cell>
          <cell r="C422">
            <v>1.1058829999999999</v>
          </cell>
          <cell r="F422">
            <v>73.8</v>
          </cell>
          <cell r="G422">
            <v>1.2621739999999999</v>
          </cell>
        </row>
        <row r="423">
          <cell r="B423">
            <v>69.900000000000006</v>
          </cell>
          <cell r="C423">
            <v>1.1052200000000001</v>
          </cell>
          <cell r="F423">
            <v>73.900000000000006</v>
          </cell>
          <cell r="G423">
            <v>1.2662199999999999</v>
          </cell>
        </row>
        <row r="424">
          <cell r="B424">
            <v>70</v>
          </cell>
          <cell r="C424">
            <v>1.1045609999999999</v>
          </cell>
          <cell r="F424">
            <v>74</v>
          </cell>
          <cell r="G424">
            <v>1.2600750000000001</v>
          </cell>
        </row>
        <row r="425">
          <cell r="B425">
            <v>70.099999999999994</v>
          </cell>
          <cell r="C425">
            <v>1.1039049999999999</v>
          </cell>
          <cell r="F425">
            <v>74.099999999999994</v>
          </cell>
          <cell r="G425">
            <v>1.259031</v>
          </cell>
        </row>
        <row r="426">
          <cell r="B426">
            <v>70.2</v>
          </cell>
          <cell r="C426">
            <v>1.1032519999999999</v>
          </cell>
          <cell r="F426">
            <v>74.2</v>
          </cell>
          <cell r="G426">
            <v>1.257992</v>
          </cell>
        </row>
        <row r="427">
          <cell r="B427">
            <v>70.3</v>
          </cell>
          <cell r="C427">
            <v>1.102603</v>
          </cell>
          <cell r="F427">
            <v>74.3</v>
          </cell>
          <cell r="G427">
            <v>1.2569570000000001</v>
          </cell>
        </row>
        <row r="428">
          <cell r="B428">
            <v>70.400000000000006</v>
          </cell>
          <cell r="C428">
            <v>1.1019570000000001</v>
          </cell>
          <cell r="F428">
            <v>74.400000000000006</v>
          </cell>
          <cell r="G428">
            <v>1.2559260000000001</v>
          </cell>
        </row>
        <row r="429">
          <cell r="B429">
            <v>70.5</v>
          </cell>
          <cell r="C429">
            <v>1.1013139999999999</v>
          </cell>
          <cell r="F429">
            <v>74.5</v>
          </cell>
          <cell r="G429">
            <v>1.254899</v>
          </cell>
        </row>
        <row r="430">
          <cell r="B430">
            <v>70.599999999999994</v>
          </cell>
          <cell r="C430">
            <v>1.1006739999999999</v>
          </cell>
          <cell r="F430">
            <v>74.599999999999994</v>
          </cell>
          <cell r="G430">
            <v>1.253876</v>
          </cell>
        </row>
        <row r="431">
          <cell r="B431">
            <v>70.7</v>
          </cell>
          <cell r="C431">
            <v>1.1000369999999999</v>
          </cell>
          <cell r="F431">
            <v>74.7</v>
          </cell>
          <cell r="G431">
            <v>1.2528570000000001</v>
          </cell>
        </row>
        <row r="432">
          <cell r="B432">
            <v>70.8</v>
          </cell>
          <cell r="C432">
            <v>1.099404</v>
          </cell>
          <cell r="F432">
            <v>74.8</v>
          </cell>
          <cell r="G432">
            <v>1.251843</v>
          </cell>
        </row>
        <row r="433">
          <cell r="B433">
            <v>70.900000000000006</v>
          </cell>
          <cell r="C433">
            <v>1.0987739999999999</v>
          </cell>
          <cell r="F433">
            <v>74.900000000000006</v>
          </cell>
          <cell r="G433">
            <v>1.2508319999999999</v>
          </cell>
        </row>
        <row r="434">
          <cell r="B434">
            <v>71</v>
          </cell>
          <cell r="C434">
            <v>1.098147</v>
          </cell>
          <cell r="F434">
            <v>75</v>
          </cell>
          <cell r="G434">
            <v>1.249825</v>
          </cell>
        </row>
        <row r="435">
          <cell r="B435">
            <v>71.099999999999994</v>
          </cell>
          <cell r="C435">
            <v>1.097523</v>
          </cell>
          <cell r="F435">
            <v>75.099999999999994</v>
          </cell>
          <cell r="G435">
            <v>1.2488220000000001</v>
          </cell>
        </row>
        <row r="436">
          <cell r="B436">
            <v>71.2</v>
          </cell>
          <cell r="C436">
            <v>1.096902</v>
          </cell>
          <cell r="F436">
            <v>75.2</v>
          </cell>
          <cell r="G436">
            <v>1.2478229999999999</v>
          </cell>
        </row>
        <row r="437">
          <cell r="B437">
            <v>71.3</v>
          </cell>
          <cell r="C437">
            <v>1.096284</v>
          </cell>
          <cell r="F437">
            <v>75.3</v>
          </cell>
          <cell r="G437">
            <v>1.246828</v>
          </cell>
        </row>
        <row r="438">
          <cell r="B438">
            <v>71.400000000000006</v>
          </cell>
          <cell r="C438">
            <v>1.0956699999999999</v>
          </cell>
          <cell r="F438">
            <v>75.400000000000006</v>
          </cell>
          <cell r="G438">
            <v>1.2458370000000001</v>
          </cell>
        </row>
        <row r="439">
          <cell r="B439">
            <v>71.5</v>
          </cell>
          <cell r="C439">
            <v>1.0950580000000001</v>
          </cell>
          <cell r="F439">
            <v>75.5</v>
          </cell>
          <cell r="G439">
            <v>1.24485</v>
          </cell>
        </row>
        <row r="440">
          <cell r="B440">
            <v>71.599999999999994</v>
          </cell>
          <cell r="C440">
            <v>1.0944499999999999</v>
          </cell>
          <cell r="F440">
            <v>75.599999999999994</v>
          </cell>
          <cell r="G440">
            <v>1.2438659999999999</v>
          </cell>
        </row>
        <row r="441">
          <cell r="B441">
            <v>71.7</v>
          </cell>
          <cell r="C441">
            <v>1.093844</v>
          </cell>
          <cell r="F441">
            <v>75.7</v>
          </cell>
          <cell r="G441">
            <v>1.2428870000000001</v>
          </cell>
        </row>
        <row r="442">
          <cell r="B442">
            <v>71.8</v>
          </cell>
          <cell r="C442">
            <v>1.093242</v>
          </cell>
          <cell r="F442">
            <v>75.8</v>
          </cell>
          <cell r="G442">
            <v>1.241911</v>
          </cell>
        </row>
        <row r="443">
          <cell r="B443">
            <v>71.900000000000006</v>
          </cell>
          <cell r="C443">
            <v>1.092643</v>
          </cell>
          <cell r="F443">
            <v>75.900000000000006</v>
          </cell>
          <cell r="G443">
            <v>1.240939</v>
          </cell>
        </row>
        <row r="444">
          <cell r="B444">
            <v>72</v>
          </cell>
          <cell r="C444">
            <v>1.0920460000000001</v>
          </cell>
          <cell r="F444">
            <v>76</v>
          </cell>
          <cell r="G444">
            <v>1.2399709999999999</v>
          </cell>
        </row>
        <row r="445">
          <cell r="B445">
            <v>72.099999999999994</v>
          </cell>
          <cell r="C445">
            <v>1.091453</v>
          </cell>
          <cell r="F445">
            <v>76.099999999999994</v>
          </cell>
          <cell r="G445">
            <v>1.239007</v>
          </cell>
        </row>
        <row r="446">
          <cell r="B446">
            <v>72.2</v>
          </cell>
          <cell r="C446">
            <v>1.0908629999999999</v>
          </cell>
          <cell r="F446">
            <v>76.2</v>
          </cell>
          <cell r="G446">
            <v>1.238046</v>
          </cell>
        </row>
        <row r="447">
          <cell r="B447">
            <v>72.3</v>
          </cell>
          <cell r="C447">
            <v>1.0902750000000001</v>
          </cell>
          <cell r="F447">
            <v>76.3</v>
          </cell>
          <cell r="G447">
            <v>1.23709</v>
          </cell>
        </row>
        <row r="448">
          <cell r="B448">
            <v>72.400000000000006</v>
          </cell>
          <cell r="C448">
            <v>1.089691</v>
          </cell>
          <cell r="F448">
            <v>76.400000000000006</v>
          </cell>
          <cell r="G448">
            <v>1.2361359999999999</v>
          </cell>
        </row>
        <row r="449">
          <cell r="B449">
            <v>72.5</v>
          </cell>
          <cell r="C449">
            <v>1.0891090000000001</v>
          </cell>
          <cell r="F449">
            <v>76.5</v>
          </cell>
          <cell r="G449">
            <v>1.235187</v>
          </cell>
        </row>
        <row r="450">
          <cell r="B450">
            <v>72.599999999999994</v>
          </cell>
          <cell r="C450">
            <v>1.0885309999999999</v>
          </cell>
          <cell r="F450">
            <v>76.599999999999994</v>
          </cell>
          <cell r="G450">
            <v>1.2342409999999999</v>
          </cell>
        </row>
        <row r="451">
          <cell r="B451">
            <v>72.7</v>
          </cell>
          <cell r="C451">
            <v>1.087955</v>
          </cell>
          <cell r="F451">
            <v>76.7</v>
          </cell>
          <cell r="G451">
            <v>1.2332989999999999</v>
          </cell>
        </row>
        <row r="452">
          <cell r="B452">
            <v>72.8</v>
          </cell>
          <cell r="C452">
            <v>1.0873820000000001</v>
          </cell>
          <cell r="F452">
            <v>76.8</v>
          </cell>
          <cell r="G452">
            <v>1.232361</v>
          </cell>
        </row>
        <row r="453">
          <cell r="B453">
            <v>72.900000000000006</v>
          </cell>
          <cell r="C453">
            <v>1.0868119999999999</v>
          </cell>
          <cell r="F453">
            <v>76.900000000000006</v>
          </cell>
          <cell r="G453">
            <v>1.2314259999999999</v>
          </cell>
        </row>
        <row r="454">
          <cell r="B454">
            <v>73</v>
          </cell>
          <cell r="C454">
            <v>1.0862449999999999</v>
          </cell>
          <cell r="F454">
            <v>77</v>
          </cell>
          <cell r="G454">
            <v>1.2304949999999999</v>
          </cell>
        </row>
        <row r="455">
          <cell r="B455">
            <v>73.099999999999994</v>
          </cell>
          <cell r="C455">
            <v>1.0856809999999999</v>
          </cell>
          <cell r="F455">
            <v>77.099999999999994</v>
          </cell>
          <cell r="G455">
            <v>1.229568</v>
          </cell>
        </row>
        <row r="456">
          <cell r="B456">
            <v>73.2</v>
          </cell>
          <cell r="C456">
            <v>1.0851200000000001</v>
          </cell>
          <cell r="F456">
            <v>77.2</v>
          </cell>
          <cell r="G456">
            <v>1.2286440000000001</v>
          </cell>
        </row>
        <row r="457">
          <cell r="B457">
            <v>73.3</v>
          </cell>
          <cell r="C457">
            <v>1.0845610000000001</v>
          </cell>
          <cell r="F457">
            <v>77.3</v>
          </cell>
          <cell r="G457">
            <v>1.2277229999999999</v>
          </cell>
        </row>
        <row r="458">
          <cell r="B458">
            <v>73.400000000000006</v>
          </cell>
          <cell r="C458">
            <v>1.0840050000000001</v>
          </cell>
          <cell r="F458">
            <v>77.400000000000006</v>
          </cell>
          <cell r="G458">
            <v>1.2268060000000001</v>
          </cell>
        </row>
        <row r="459">
          <cell r="B459">
            <v>73.5</v>
          </cell>
          <cell r="C459">
            <v>1.0834520000000001</v>
          </cell>
          <cell r="F459">
            <v>77.5</v>
          </cell>
          <cell r="G459">
            <v>1.2258929999999999</v>
          </cell>
        </row>
        <row r="460">
          <cell r="B460">
            <v>73.599999999999994</v>
          </cell>
          <cell r="C460">
            <v>1.082902</v>
          </cell>
          <cell r="F460">
            <v>77.599999999999994</v>
          </cell>
          <cell r="G460">
            <v>1.2249829999999999</v>
          </cell>
        </row>
        <row r="461">
          <cell r="B461">
            <v>73.7</v>
          </cell>
          <cell r="C461">
            <v>1.082355</v>
          </cell>
          <cell r="F461">
            <v>77.7</v>
          </cell>
          <cell r="G461">
            <v>1.2240770000000001</v>
          </cell>
        </row>
        <row r="462">
          <cell r="B462">
            <v>73.8</v>
          </cell>
          <cell r="C462">
            <v>1.0818099999999999</v>
          </cell>
          <cell r="F462">
            <v>77.8</v>
          </cell>
          <cell r="G462">
            <v>1.223174</v>
          </cell>
        </row>
        <row r="463">
          <cell r="B463">
            <v>73.900000000000006</v>
          </cell>
          <cell r="C463">
            <v>1.0812679999999999</v>
          </cell>
          <cell r="F463">
            <v>77.900000000000006</v>
          </cell>
          <cell r="G463">
            <v>1.222275</v>
          </cell>
        </row>
        <row r="464">
          <cell r="B464">
            <v>74</v>
          </cell>
          <cell r="C464">
            <v>1.0807290000000001</v>
          </cell>
          <cell r="F464">
            <v>78</v>
          </cell>
          <cell r="G464">
            <v>1.221379</v>
          </cell>
        </row>
        <row r="465">
          <cell r="B465">
            <v>74.099999999999994</v>
          </cell>
          <cell r="C465">
            <v>1.080193</v>
          </cell>
          <cell r="F465">
            <v>78.099999999999994</v>
          </cell>
          <cell r="G465">
            <v>1.2204870000000001</v>
          </cell>
        </row>
        <row r="466">
          <cell r="B466">
            <v>74.2</v>
          </cell>
          <cell r="C466">
            <v>1.0796589999999999</v>
          </cell>
          <cell r="F466">
            <v>78.2</v>
          </cell>
          <cell r="G466">
            <v>1.219598</v>
          </cell>
        </row>
        <row r="467">
          <cell r="B467">
            <v>74.3</v>
          </cell>
          <cell r="C467">
            <v>1.0791280000000001</v>
          </cell>
          <cell r="F467">
            <v>78.3</v>
          </cell>
          <cell r="G467">
            <v>1.218712</v>
          </cell>
        </row>
        <row r="468">
          <cell r="B468">
            <v>74.400000000000006</v>
          </cell>
          <cell r="C468">
            <v>1.0785990000000001</v>
          </cell>
          <cell r="F468">
            <v>78.400000000000006</v>
          </cell>
          <cell r="G468">
            <v>1.21783</v>
          </cell>
        </row>
        <row r="469">
          <cell r="B469">
            <v>74.5</v>
          </cell>
          <cell r="C469">
            <v>1.078074</v>
          </cell>
          <cell r="F469">
            <v>78.5</v>
          </cell>
          <cell r="G469">
            <v>1.2169509999999999</v>
          </cell>
        </row>
        <row r="470">
          <cell r="B470">
            <v>74.599999999999994</v>
          </cell>
          <cell r="C470">
            <v>1.0775509999999999</v>
          </cell>
          <cell r="F470">
            <v>78.599999999999994</v>
          </cell>
          <cell r="G470">
            <v>1.2160759999999999</v>
          </cell>
        </row>
        <row r="471">
          <cell r="B471">
            <v>74.7</v>
          </cell>
          <cell r="C471">
            <v>1.0770299999999999</v>
          </cell>
          <cell r="F471">
            <v>78.7</v>
          </cell>
          <cell r="G471">
            <v>1.215203</v>
          </cell>
        </row>
        <row r="472">
          <cell r="B472">
            <v>74.8</v>
          </cell>
          <cell r="C472">
            <v>1.0765130000000001</v>
          </cell>
          <cell r="F472">
            <v>78.8</v>
          </cell>
          <cell r="G472">
            <v>1.2143349999999999</v>
          </cell>
        </row>
        <row r="473">
          <cell r="B473">
            <v>74.900000000000006</v>
          </cell>
          <cell r="C473">
            <v>1.0759970000000001</v>
          </cell>
          <cell r="F473">
            <v>78.900000000000006</v>
          </cell>
          <cell r="G473">
            <v>1.2134689999999999</v>
          </cell>
        </row>
        <row r="474">
          <cell r="B474">
            <v>75</v>
          </cell>
          <cell r="C474">
            <v>1.075485</v>
          </cell>
          <cell r="F474">
            <v>79</v>
          </cell>
          <cell r="G474">
            <v>1.212607</v>
          </cell>
        </row>
        <row r="475">
          <cell r="B475">
            <v>75.099999999999994</v>
          </cell>
          <cell r="C475">
            <v>1.074975</v>
          </cell>
          <cell r="F475">
            <v>79.099999999999994</v>
          </cell>
          <cell r="G475">
            <v>1.211748</v>
          </cell>
        </row>
        <row r="476">
          <cell r="B476">
            <v>75.2</v>
          </cell>
          <cell r="C476">
            <v>1.074468</v>
          </cell>
          <cell r="F476">
            <v>79.2</v>
          </cell>
          <cell r="G476">
            <v>1.2108920000000001</v>
          </cell>
        </row>
        <row r="477">
          <cell r="B477">
            <v>75.3</v>
          </cell>
          <cell r="C477">
            <v>1.073963</v>
          </cell>
          <cell r="F477">
            <v>79.3</v>
          </cell>
          <cell r="G477">
            <v>1.21004</v>
          </cell>
        </row>
        <row r="478">
          <cell r="B478">
            <v>75.400000000000006</v>
          </cell>
          <cell r="C478">
            <v>1.0734600000000001</v>
          </cell>
          <cell r="F478">
            <v>79.400000000000006</v>
          </cell>
          <cell r="G478">
            <v>1.2091909999999999</v>
          </cell>
        </row>
        <row r="479">
          <cell r="B479">
            <v>75.5</v>
          </cell>
          <cell r="C479">
            <v>1.0729610000000001</v>
          </cell>
          <cell r="F479">
            <v>79.5</v>
          </cell>
          <cell r="G479">
            <v>1.208345</v>
          </cell>
        </row>
        <row r="480">
          <cell r="B480">
            <v>75.599999999999994</v>
          </cell>
          <cell r="C480">
            <v>1.0724640000000001</v>
          </cell>
          <cell r="F480">
            <v>79.599999999999994</v>
          </cell>
          <cell r="G480">
            <v>1.2075020000000001</v>
          </cell>
        </row>
        <row r="481">
          <cell r="B481">
            <v>75.7</v>
          </cell>
          <cell r="C481">
            <v>1.0719689999999999</v>
          </cell>
          <cell r="F481">
            <v>79.7</v>
          </cell>
          <cell r="G481">
            <v>1.206663</v>
          </cell>
        </row>
        <row r="482">
          <cell r="B482">
            <v>75.8</v>
          </cell>
          <cell r="C482">
            <v>1.071477</v>
          </cell>
          <cell r="F482">
            <v>79.8</v>
          </cell>
          <cell r="G482">
            <v>1.205827</v>
          </cell>
        </row>
        <row r="483">
          <cell r="B483">
            <v>75.900000000000006</v>
          </cell>
          <cell r="C483">
            <v>1.0709869999999999</v>
          </cell>
          <cell r="F483">
            <v>79.900000000000006</v>
          </cell>
          <cell r="G483">
            <v>1.204993</v>
          </cell>
        </row>
        <row r="484">
          <cell r="B484">
            <v>76</v>
          </cell>
          <cell r="C484">
            <v>1.0705</v>
          </cell>
          <cell r="F484">
            <v>80</v>
          </cell>
          <cell r="G484">
            <v>1.2041630000000001</v>
          </cell>
        </row>
        <row r="485">
          <cell r="B485">
            <v>76.099999999999994</v>
          </cell>
          <cell r="C485">
            <v>1.0700149999999999</v>
          </cell>
          <cell r="F485">
            <v>80.099999999999994</v>
          </cell>
          <cell r="G485">
            <v>1.203336</v>
          </cell>
        </row>
        <row r="486">
          <cell r="B486">
            <v>76.2</v>
          </cell>
          <cell r="C486">
            <v>1.0695330000000001</v>
          </cell>
          <cell r="F486">
            <v>80.2</v>
          </cell>
          <cell r="G486">
            <v>1.2025129999999999</v>
          </cell>
        </row>
        <row r="487">
          <cell r="B487">
            <v>76.3</v>
          </cell>
          <cell r="C487">
            <v>1.0690539999999999</v>
          </cell>
          <cell r="F487">
            <v>80.3</v>
          </cell>
          <cell r="G487">
            <v>1.201692</v>
          </cell>
        </row>
        <row r="488">
          <cell r="B488">
            <v>76.400000000000006</v>
          </cell>
          <cell r="C488">
            <v>1.068576</v>
          </cell>
          <cell r="F488">
            <v>80.400000000000006</v>
          </cell>
          <cell r="G488">
            <v>1.2008749999999999</v>
          </cell>
        </row>
        <row r="489">
          <cell r="B489">
            <v>76.5</v>
          </cell>
          <cell r="C489">
            <v>1.068101</v>
          </cell>
          <cell r="F489">
            <v>80.5</v>
          </cell>
          <cell r="G489">
            <v>1.2000599999999999</v>
          </cell>
        </row>
        <row r="490">
          <cell r="B490">
            <v>76.599999999999994</v>
          </cell>
          <cell r="C490">
            <v>1.0676289999999999</v>
          </cell>
          <cell r="F490">
            <v>80.599999999999994</v>
          </cell>
          <cell r="G490">
            <v>1.199249</v>
          </cell>
        </row>
        <row r="491">
          <cell r="B491">
            <v>76.7</v>
          </cell>
          <cell r="C491">
            <v>1.067159</v>
          </cell>
          <cell r="F491">
            <v>80.7</v>
          </cell>
          <cell r="G491">
            <v>1.1984399999999999</v>
          </cell>
        </row>
        <row r="492">
          <cell r="B492">
            <v>76.8</v>
          </cell>
          <cell r="C492">
            <v>1.0666910000000001</v>
          </cell>
          <cell r="F492">
            <v>80.8</v>
          </cell>
          <cell r="G492">
            <v>1.197635</v>
          </cell>
        </row>
        <row r="493">
          <cell r="B493">
            <v>76.900000000000006</v>
          </cell>
          <cell r="C493">
            <v>1.0662259999999999</v>
          </cell>
          <cell r="F493">
            <v>80.900000000000006</v>
          </cell>
          <cell r="G493">
            <v>1.196833</v>
          </cell>
        </row>
        <row r="494">
          <cell r="B494">
            <v>77</v>
          </cell>
          <cell r="C494">
            <v>1.065763</v>
          </cell>
          <cell r="F494">
            <v>81</v>
          </cell>
          <cell r="G494">
            <v>1.196034</v>
          </cell>
        </row>
        <row r="495">
          <cell r="B495">
            <v>77.099999999999994</v>
          </cell>
          <cell r="C495">
            <v>1.0653030000000001</v>
          </cell>
          <cell r="F495">
            <v>81.099999999999994</v>
          </cell>
          <cell r="G495">
            <v>1.1952370000000001</v>
          </cell>
        </row>
        <row r="496">
          <cell r="B496">
            <v>77.2</v>
          </cell>
          <cell r="C496">
            <v>1.064845</v>
          </cell>
          <cell r="F496">
            <v>81.2</v>
          </cell>
          <cell r="G496">
            <v>1.1944440000000001</v>
          </cell>
        </row>
        <row r="497">
          <cell r="B497">
            <v>77.3</v>
          </cell>
          <cell r="C497">
            <v>1.064389</v>
          </cell>
          <cell r="F497">
            <v>81.3</v>
          </cell>
          <cell r="G497">
            <v>1.193654</v>
          </cell>
        </row>
        <row r="498">
          <cell r="B498">
            <v>77.400000000000006</v>
          </cell>
          <cell r="C498">
            <v>1.0639350000000001</v>
          </cell>
          <cell r="F498">
            <v>81.400000000000006</v>
          </cell>
          <cell r="G498">
            <v>1.1928669999999999</v>
          </cell>
        </row>
        <row r="499">
          <cell r="B499">
            <v>77.5</v>
          </cell>
          <cell r="C499">
            <v>1.0634840000000001</v>
          </cell>
          <cell r="F499">
            <v>81.5</v>
          </cell>
          <cell r="G499">
            <v>1.1920820000000001</v>
          </cell>
        </row>
        <row r="500">
          <cell r="B500">
            <v>77.599999999999994</v>
          </cell>
          <cell r="C500">
            <v>1.0630360000000001</v>
          </cell>
          <cell r="F500">
            <v>81.599999999999994</v>
          </cell>
          <cell r="G500">
            <v>1.1913009999999999</v>
          </cell>
        </row>
        <row r="501">
          <cell r="B501">
            <v>77.7</v>
          </cell>
          <cell r="C501">
            <v>1.062589</v>
          </cell>
          <cell r="F501">
            <v>81.7</v>
          </cell>
          <cell r="G501">
            <v>1.1905220000000001</v>
          </cell>
        </row>
        <row r="502">
          <cell r="B502">
            <v>77.8</v>
          </cell>
          <cell r="C502">
            <v>1.0621449999999999</v>
          </cell>
          <cell r="F502">
            <v>81.8</v>
          </cell>
          <cell r="G502">
            <v>1.1897470000000001</v>
          </cell>
        </row>
        <row r="503">
          <cell r="B503">
            <v>77.900000000000006</v>
          </cell>
          <cell r="C503">
            <v>1.0617030000000001</v>
          </cell>
          <cell r="F503">
            <v>81.900000000000006</v>
          </cell>
          <cell r="G503">
            <v>1.188974</v>
          </cell>
        </row>
        <row r="504">
          <cell r="B504">
            <v>78</v>
          </cell>
          <cell r="C504">
            <v>1.0612630000000001</v>
          </cell>
          <cell r="F504">
            <v>82</v>
          </cell>
          <cell r="G504">
            <v>1.188204</v>
          </cell>
        </row>
        <row r="505">
          <cell r="B505">
            <v>78.099999999999994</v>
          </cell>
          <cell r="C505">
            <v>1.060826</v>
          </cell>
          <cell r="F505">
            <v>82.1</v>
          </cell>
          <cell r="G505">
            <v>1.1874370000000001</v>
          </cell>
        </row>
        <row r="506">
          <cell r="B506">
            <v>78.2</v>
          </cell>
          <cell r="C506">
            <v>1.0603910000000001</v>
          </cell>
          <cell r="F506">
            <v>82.2</v>
          </cell>
          <cell r="G506">
            <v>1.1866730000000001</v>
          </cell>
        </row>
        <row r="507">
          <cell r="B507">
            <v>78.3</v>
          </cell>
          <cell r="C507">
            <v>1.059958</v>
          </cell>
          <cell r="F507">
            <v>82.3</v>
          </cell>
          <cell r="G507">
            <v>1.1859120000000001</v>
          </cell>
        </row>
        <row r="508">
          <cell r="B508">
            <v>78.400000000000006</v>
          </cell>
          <cell r="C508">
            <v>1.059528</v>
          </cell>
          <cell r="F508">
            <v>82.4</v>
          </cell>
          <cell r="G508">
            <v>1.185154</v>
          </cell>
        </row>
        <row r="509">
          <cell r="B509">
            <v>78.5</v>
          </cell>
          <cell r="C509">
            <v>1.059099</v>
          </cell>
          <cell r="F509">
            <v>82.5</v>
          </cell>
          <cell r="G509">
            <v>1.1843980000000001</v>
          </cell>
        </row>
        <row r="510">
          <cell r="B510">
            <v>78.599999999999994</v>
          </cell>
          <cell r="C510">
            <v>1.058673</v>
          </cell>
          <cell r="F510">
            <v>82.6</v>
          </cell>
          <cell r="G510">
            <v>1.183646</v>
          </cell>
        </row>
        <row r="511">
          <cell r="B511">
            <v>78.7</v>
          </cell>
          <cell r="C511">
            <v>1.058249</v>
          </cell>
          <cell r="F511">
            <v>82.7</v>
          </cell>
          <cell r="G511">
            <v>1.1828959999999999</v>
          </cell>
        </row>
        <row r="512">
          <cell r="B512">
            <v>78.8</v>
          </cell>
          <cell r="C512">
            <v>1.0578270000000001</v>
          </cell>
          <cell r="F512">
            <v>82.8</v>
          </cell>
          <cell r="G512">
            <v>1.1821489999999999</v>
          </cell>
        </row>
        <row r="513">
          <cell r="B513">
            <v>78.900000000000006</v>
          </cell>
          <cell r="C513">
            <v>1.0574079999999999</v>
          </cell>
          <cell r="F513">
            <v>82.9</v>
          </cell>
          <cell r="G513">
            <v>1.1814039999999999</v>
          </cell>
        </row>
        <row r="514">
          <cell r="B514">
            <v>79</v>
          </cell>
          <cell r="C514">
            <v>1.0569900000000001</v>
          </cell>
          <cell r="F514">
            <v>83</v>
          </cell>
          <cell r="G514">
            <v>1.180663</v>
          </cell>
        </row>
        <row r="515">
          <cell r="B515">
            <v>79.099999999999994</v>
          </cell>
          <cell r="C515">
            <v>1.056575</v>
          </cell>
          <cell r="F515">
            <v>83.1</v>
          </cell>
          <cell r="G515">
            <v>1.179924</v>
          </cell>
        </row>
        <row r="516">
          <cell r="B516">
            <v>79.2</v>
          </cell>
          <cell r="C516">
            <v>1.056162</v>
          </cell>
          <cell r="F516">
            <v>83.2</v>
          </cell>
          <cell r="G516">
            <v>1.1791879999999999</v>
          </cell>
        </row>
        <row r="517">
          <cell r="B517">
            <v>79.3</v>
          </cell>
          <cell r="C517">
            <v>1.0557510000000001</v>
          </cell>
          <cell r="F517">
            <v>83.3</v>
          </cell>
          <cell r="G517">
            <v>1.1784539999999999</v>
          </cell>
        </row>
        <row r="518">
          <cell r="B518">
            <v>79.400000000000006</v>
          </cell>
          <cell r="C518">
            <v>1.055342</v>
          </cell>
          <cell r="F518">
            <v>83.4</v>
          </cell>
          <cell r="G518">
            <v>1.177724</v>
          </cell>
        </row>
        <row r="519">
          <cell r="B519">
            <v>79.5</v>
          </cell>
          <cell r="C519">
            <v>1.0549360000000001</v>
          </cell>
          <cell r="F519">
            <v>83.5</v>
          </cell>
          <cell r="G519">
            <v>1.1769959999999999</v>
          </cell>
        </row>
        <row r="520">
          <cell r="B520">
            <v>79.599999999999994</v>
          </cell>
          <cell r="C520">
            <v>1.0545310000000001</v>
          </cell>
          <cell r="F520">
            <v>83.6</v>
          </cell>
          <cell r="G520">
            <v>1.1762699999999999</v>
          </cell>
        </row>
        <row r="521">
          <cell r="B521">
            <v>79.7</v>
          </cell>
          <cell r="C521">
            <v>1.0541290000000001</v>
          </cell>
          <cell r="F521">
            <v>83.7</v>
          </cell>
          <cell r="G521">
            <v>1.175548</v>
          </cell>
        </row>
        <row r="522">
          <cell r="B522">
            <v>79.8</v>
          </cell>
          <cell r="C522">
            <v>1.0537289999999999</v>
          </cell>
          <cell r="F522">
            <v>83.8</v>
          </cell>
          <cell r="G522">
            <v>1.174828</v>
          </cell>
        </row>
        <row r="523">
          <cell r="B523">
            <v>79.900000000000006</v>
          </cell>
          <cell r="C523">
            <v>1.0533300000000001</v>
          </cell>
          <cell r="F523">
            <v>83.9</v>
          </cell>
          <cell r="G523">
            <v>1.1741109999999999</v>
          </cell>
        </row>
        <row r="524">
          <cell r="B524">
            <v>80</v>
          </cell>
          <cell r="C524">
            <v>1.052934</v>
          </cell>
          <cell r="F524">
            <v>84</v>
          </cell>
          <cell r="G524">
            <v>1.1733960000000001</v>
          </cell>
        </row>
        <row r="525">
          <cell r="B525">
            <v>80.099999999999994</v>
          </cell>
          <cell r="C525">
            <v>1.05254</v>
          </cell>
          <cell r="F525">
            <v>84.1</v>
          </cell>
          <cell r="G525">
            <v>1.1726840000000001</v>
          </cell>
        </row>
        <row r="526">
          <cell r="B526">
            <v>80.2</v>
          </cell>
          <cell r="C526">
            <v>1.0521480000000001</v>
          </cell>
          <cell r="F526">
            <v>84.2</v>
          </cell>
          <cell r="G526">
            <v>1.171975</v>
          </cell>
        </row>
        <row r="527">
          <cell r="B527">
            <v>80.3</v>
          </cell>
          <cell r="C527">
            <v>1.051758</v>
          </cell>
          <cell r="F527">
            <v>84.3</v>
          </cell>
          <cell r="G527">
            <v>1.171268</v>
          </cell>
        </row>
        <row r="528">
          <cell r="B528">
            <v>80.400000000000006</v>
          </cell>
          <cell r="C528">
            <v>1.0513710000000001</v>
          </cell>
          <cell r="F528">
            <v>84.4</v>
          </cell>
          <cell r="G528">
            <v>1.1705639999999999</v>
          </cell>
        </row>
        <row r="529">
          <cell r="B529">
            <v>80.5</v>
          </cell>
          <cell r="C529">
            <v>1.0509850000000001</v>
          </cell>
          <cell r="F529">
            <v>84.5</v>
          </cell>
          <cell r="G529">
            <v>1.1698630000000001</v>
          </cell>
        </row>
        <row r="530">
          <cell r="B530">
            <v>80.599999999999994</v>
          </cell>
          <cell r="C530">
            <v>1.0506009999999999</v>
          </cell>
          <cell r="F530">
            <v>84.6</v>
          </cell>
          <cell r="G530">
            <v>1.1691640000000001</v>
          </cell>
        </row>
        <row r="531">
          <cell r="B531">
            <v>80.7</v>
          </cell>
          <cell r="C531">
            <v>1.050219</v>
          </cell>
          <cell r="F531">
            <v>84.7</v>
          </cell>
          <cell r="G531">
            <v>1.1684669999999999</v>
          </cell>
        </row>
        <row r="532">
          <cell r="B532">
            <v>80.8</v>
          </cell>
          <cell r="C532">
            <v>1.0498400000000001</v>
          </cell>
          <cell r="F532">
            <v>84.8</v>
          </cell>
          <cell r="G532">
            <v>1.1677740000000001</v>
          </cell>
        </row>
        <row r="533">
          <cell r="B533">
            <v>80.900000000000006</v>
          </cell>
          <cell r="C533">
            <v>1.0494619999999999</v>
          </cell>
          <cell r="F533">
            <v>84.9</v>
          </cell>
          <cell r="G533">
            <v>1.167082</v>
          </cell>
        </row>
        <row r="534">
          <cell r="B534">
            <v>81</v>
          </cell>
          <cell r="C534">
            <v>1.049086</v>
          </cell>
          <cell r="F534">
            <v>85</v>
          </cell>
          <cell r="G534">
            <v>1.1663939999999999</v>
          </cell>
        </row>
        <row r="535">
          <cell r="B535">
            <v>81.099999999999994</v>
          </cell>
          <cell r="C535">
            <v>1.0487120000000001</v>
          </cell>
          <cell r="F535">
            <v>85.1</v>
          </cell>
          <cell r="G535">
            <v>1.165707</v>
          </cell>
        </row>
        <row r="536">
          <cell r="B536">
            <v>81.2</v>
          </cell>
          <cell r="C536">
            <v>1.048341</v>
          </cell>
          <cell r="F536">
            <v>85.2</v>
          </cell>
          <cell r="G536">
            <v>1.1650240000000001</v>
          </cell>
        </row>
        <row r="537">
          <cell r="B537">
            <v>81.3</v>
          </cell>
          <cell r="C537">
            <v>1.047971</v>
          </cell>
          <cell r="F537">
            <v>85.3</v>
          </cell>
          <cell r="G537">
            <v>1.1643429999999999</v>
          </cell>
        </row>
        <row r="538">
          <cell r="B538">
            <v>81.400000000000006</v>
          </cell>
          <cell r="C538">
            <v>1.0476030000000001</v>
          </cell>
          <cell r="F538">
            <v>85.4</v>
          </cell>
          <cell r="G538">
            <v>1.163664</v>
          </cell>
        </row>
        <row r="539">
          <cell r="B539">
            <v>81.5</v>
          </cell>
          <cell r="C539">
            <v>1.047237</v>
          </cell>
          <cell r="F539">
            <v>85.5</v>
          </cell>
          <cell r="G539">
            <v>1.1629879999999999</v>
          </cell>
        </row>
        <row r="540">
          <cell r="B540">
            <v>81.599999999999994</v>
          </cell>
          <cell r="C540">
            <v>1.0468729999999999</v>
          </cell>
          <cell r="F540">
            <v>85.6</v>
          </cell>
          <cell r="G540">
            <v>1.1623140000000001</v>
          </cell>
        </row>
        <row r="541">
          <cell r="B541">
            <v>81.7</v>
          </cell>
          <cell r="C541">
            <v>1.046511</v>
          </cell>
          <cell r="F541">
            <v>85.7</v>
          </cell>
          <cell r="G541">
            <v>1.161643</v>
          </cell>
        </row>
        <row r="542">
          <cell r="B542">
            <v>81.8</v>
          </cell>
          <cell r="C542">
            <v>1.046152</v>
          </cell>
          <cell r="F542">
            <v>85.8</v>
          </cell>
          <cell r="G542">
            <v>1.160974</v>
          </cell>
        </row>
        <row r="543">
          <cell r="B543">
            <v>81.900000000000006</v>
          </cell>
          <cell r="C543">
            <v>1.045793</v>
          </cell>
          <cell r="F543">
            <v>85.9</v>
          </cell>
          <cell r="G543">
            <v>1.1603079999999999</v>
          </cell>
        </row>
        <row r="544">
          <cell r="B544">
            <v>82</v>
          </cell>
          <cell r="C544">
            <v>1.0454369999999999</v>
          </cell>
          <cell r="F544">
            <v>86</v>
          </cell>
          <cell r="G544">
            <v>1.1596439999999999</v>
          </cell>
        </row>
        <row r="545">
          <cell r="B545">
            <v>82.1</v>
          </cell>
          <cell r="C545">
            <v>1.045083</v>
          </cell>
          <cell r="F545">
            <v>86.1</v>
          </cell>
          <cell r="G545">
            <v>1.1589830000000001</v>
          </cell>
        </row>
        <row r="546">
          <cell r="B546">
            <v>82.2</v>
          </cell>
          <cell r="C546">
            <v>1.0447310000000001</v>
          </cell>
          <cell r="F546">
            <v>86.2</v>
          </cell>
          <cell r="G546">
            <v>1.1583239999999999</v>
          </cell>
        </row>
        <row r="547">
          <cell r="B547">
            <v>82.3</v>
          </cell>
          <cell r="C547">
            <v>1.0443800000000001</v>
          </cell>
          <cell r="F547">
            <v>86.3</v>
          </cell>
          <cell r="G547">
            <v>1.157667</v>
          </cell>
        </row>
        <row r="548">
          <cell r="B548">
            <v>82.4</v>
          </cell>
          <cell r="C548">
            <v>1.0440320000000001</v>
          </cell>
          <cell r="F548">
            <v>86.4</v>
          </cell>
          <cell r="G548">
            <v>1.1570130000000001</v>
          </cell>
        </row>
        <row r="549">
          <cell r="B549">
            <v>82.5</v>
          </cell>
          <cell r="C549">
            <v>1.043685</v>
          </cell>
          <cell r="F549">
            <v>86.5</v>
          </cell>
          <cell r="G549">
            <v>1.156361</v>
          </cell>
        </row>
        <row r="550">
          <cell r="B550">
            <v>82.6</v>
          </cell>
          <cell r="C550">
            <v>1.0433399999999999</v>
          </cell>
          <cell r="F550">
            <v>86.6</v>
          </cell>
          <cell r="G550">
            <v>1.1557120000000001</v>
          </cell>
        </row>
        <row r="551">
          <cell r="B551">
            <v>82.7</v>
          </cell>
          <cell r="C551">
            <v>1.042997</v>
          </cell>
          <cell r="F551">
            <v>86.7</v>
          </cell>
          <cell r="G551">
            <v>1.155065</v>
          </cell>
        </row>
        <row r="552">
          <cell r="B552">
            <v>82.8</v>
          </cell>
          <cell r="C552">
            <v>1.042656</v>
          </cell>
          <cell r="F552">
            <v>86.8</v>
          </cell>
          <cell r="G552">
            <v>1.15442</v>
          </cell>
        </row>
        <row r="553">
          <cell r="B553">
            <v>82.9</v>
          </cell>
          <cell r="C553">
            <v>1.0423169999999999</v>
          </cell>
          <cell r="F553">
            <v>86.9</v>
          </cell>
          <cell r="G553">
            <v>1.1537770000000001</v>
          </cell>
        </row>
        <row r="554">
          <cell r="B554">
            <v>83</v>
          </cell>
          <cell r="C554">
            <v>1.0419799999999999</v>
          </cell>
          <cell r="F554">
            <v>87</v>
          </cell>
          <cell r="G554">
            <v>1.1531370000000001</v>
          </cell>
        </row>
        <row r="555">
          <cell r="B555">
            <v>83.1</v>
          </cell>
          <cell r="C555">
            <v>1.041644</v>
          </cell>
          <cell r="F555">
            <v>87.1</v>
          </cell>
          <cell r="G555">
            <v>1.1525000000000001</v>
          </cell>
        </row>
        <row r="556">
          <cell r="B556">
            <v>83.2</v>
          </cell>
          <cell r="C556">
            <v>1.04131</v>
          </cell>
          <cell r="F556">
            <v>87.2</v>
          </cell>
          <cell r="G556">
            <v>1.151864</v>
          </cell>
        </row>
        <row r="557">
          <cell r="B557">
            <v>83.3</v>
          </cell>
          <cell r="C557">
            <v>1.0409790000000001</v>
          </cell>
          <cell r="F557">
            <v>87.3</v>
          </cell>
          <cell r="G557">
            <v>1.1512309999999999</v>
          </cell>
        </row>
        <row r="558">
          <cell r="B558">
            <v>83.4</v>
          </cell>
          <cell r="C558">
            <v>1.040648</v>
          </cell>
          <cell r="F558">
            <v>87.4</v>
          </cell>
          <cell r="G558">
            <v>1.150601</v>
          </cell>
        </row>
        <row r="559">
          <cell r="B559">
            <v>83.5</v>
          </cell>
          <cell r="C559">
            <v>1.0403199999999999</v>
          </cell>
          <cell r="F559">
            <v>87.5</v>
          </cell>
          <cell r="G559">
            <v>1.149972</v>
          </cell>
        </row>
        <row r="560">
          <cell r="B560">
            <v>83.6</v>
          </cell>
          <cell r="C560">
            <v>1.0399940000000001</v>
          </cell>
          <cell r="F560">
            <v>87.6</v>
          </cell>
          <cell r="G560">
            <v>1.149346</v>
          </cell>
        </row>
        <row r="561">
          <cell r="B561">
            <v>83.7</v>
          </cell>
          <cell r="C561">
            <v>1.039669</v>
          </cell>
          <cell r="F561">
            <v>87.7</v>
          </cell>
          <cell r="G561">
            <v>1.148722</v>
          </cell>
        </row>
        <row r="562">
          <cell r="B562">
            <v>83.8</v>
          </cell>
          <cell r="C562">
            <v>1.0393460000000001</v>
          </cell>
          <cell r="F562">
            <v>87.8</v>
          </cell>
          <cell r="G562">
            <v>1.1480999999999999</v>
          </cell>
        </row>
        <row r="563">
          <cell r="B563">
            <v>83.9</v>
          </cell>
          <cell r="C563">
            <v>1.0390250000000001</v>
          </cell>
          <cell r="F563">
            <v>87.9</v>
          </cell>
          <cell r="G563">
            <v>1.147481</v>
          </cell>
        </row>
        <row r="564">
          <cell r="B564">
            <v>84</v>
          </cell>
          <cell r="C564">
            <v>1.0387059999999999</v>
          </cell>
          <cell r="F564">
            <v>88</v>
          </cell>
          <cell r="G564">
            <v>1.1468640000000001</v>
          </cell>
        </row>
        <row r="565">
          <cell r="B565">
            <v>84.1</v>
          </cell>
          <cell r="C565">
            <v>1.0383880000000001</v>
          </cell>
          <cell r="F565">
            <v>88.1</v>
          </cell>
          <cell r="G565">
            <v>1.1462490000000001</v>
          </cell>
        </row>
        <row r="566">
          <cell r="B566">
            <v>84.2</v>
          </cell>
          <cell r="C566">
            <v>1.0380720000000001</v>
          </cell>
          <cell r="F566">
            <v>88.2</v>
          </cell>
          <cell r="G566">
            <v>1.1456360000000001</v>
          </cell>
        </row>
        <row r="567">
          <cell r="B567">
            <v>84.3</v>
          </cell>
          <cell r="C567">
            <v>1.037758</v>
          </cell>
          <cell r="F567">
            <v>88.3</v>
          </cell>
          <cell r="G567">
            <v>1.1450260000000001</v>
          </cell>
        </row>
        <row r="568">
          <cell r="B568">
            <v>84.4</v>
          </cell>
          <cell r="C568">
            <v>1.0374460000000001</v>
          </cell>
          <cell r="F568">
            <v>88.4</v>
          </cell>
          <cell r="G568">
            <v>1.1444179999999999</v>
          </cell>
        </row>
        <row r="569">
          <cell r="B569">
            <v>84.5</v>
          </cell>
          <cell r="C569">
            <v>1.0371349999999999</v>
          </cell>
          <cell r="F569">
            <v>88.5</v>
          </cell>
          <cell r="G569">
            <v>1.1438120000000001</v>
          </cell>
        </row>
        <row r="570">
          <cell r="B570">
            <v>84.6</v>
          </cell>
          <cell r="C570">
            <v>1.036826</v>
          </cell>
          <cell r="F570">
            <v>88.6</v>
          </cell>
          <cell r="G570">
            <v>1.143208</v>
          </cell>
        </row>
        <row r="571">
          <cell r="B571">
            <v>84.7</v>
          </cell>
          <cell r="C571">
            <v>1.036519</v>
          </cell>
          <cell r="F571">
            <v>88.7</v>
          </cell>
          <cell r="G571">
            <v>1.142606</v>
          </cell>
        </row>
        <row r="572">
          <cell r="B572">
            <v>84.8</v>
          </cell>
          <cell r="C572">
            <v>1.036214</v>
          </cell>
          <cell r="F572">
            <v>88.8</v>
          </cell>
          <cell r="G572">
            <v>1.142007</v>
          </cell>
        </row>
        <row r="573">
          <cell r="B573">
            <v>84.9</v>
          </cell>
          <cell r="C573">
            <v>1.0359100000000001</v>
          </cell>
          <cell r="F573">
            <v>88.9</v>
          </cell>
          <cell r="G573">
            <v>1.1414089999999999</v>
          </cell>
        </row>
        <row r="574">
          <cell r="B574">
            <v>85</v>
          </cell>
          <cell r="C574">
            <v>1.0356080000000001</v>
          </cell>
          <cell r="F574">
            <v>89</v>
          </cell>
          <cell r="G574">
            <v>1.140814</v>
          </cell>
        </row>
        <row r="575">
          <cell r="B575">
            <v>85.1</v>
          </cell>
          <cell r="C575">
            <v>1.0353079999999999</v>
          </cell>
          <cell r="F575">
            <v>89.1</v>
          </cell>
          <cell r="G575">
            <v>1.1402209999999999</v>
          </cell>
        </row>
        <row r="576">
          <cell r="B576">
            <v>85.2</v>
          </cell>
          <cell r="C576">
            <v>1.0350090000000001</v>
          </cell>
          <cell r="F576">
            <v>89.2</v>
          </cell>
          <cell r="G576">
            <v>1.1396299999999999</v>
          </cell>
        </row>
        <row r="577">
          <cell r="B577">
            <v>85.3</v>
          </cell>
          <cell r="C577">
            <v>1.0347120000000001</v>
          </cell>
          <cell r="F577">
            <v>89.3</v>
          </cell>
          <cell r="G577">
            <v>1.139041</v>
          </cell>
        </row>
        <row r="578">
          <cell r="B578">
            <v>85.4</v>
          </cell>
          <cell r="C578">
            <v>1.0344169999999999</v>
          </cell>
          <cell r="F578">
            <v>89.4</v>
          </cell>
          <cell r="G578">
            <v>1.138455</v>
          </cell>
        </row>
        <row r="579">
          <cell r="B579">
            <v>85.5</v>
          </cell>
          <cell r="C579">
            <v>1.0341229999999999</v>
          </cell>
          <cell r="F579">
            <v>89.5</v>
          </cell>
          <cell r="G579">
            <v>1.1378699999999999</v>
          </cell>
        </row>
        <row r="580">
          <cell r="B580">
            <v>85.6</v>
          </cell>
          <cell r="C580">
            <v>1.0338309999999999</v>
          </cell>
          <cell r="F580">
            <v>89.6</v>
          </cell>
          <cell r="G580">
            <v>1.1372880000000001</v>
          </cell>
        </row>
        <row r="581">
          <cell r="B581">
            <v>85.7</v>
          </cell>
          <cell r="C581">
            <v>1.033541</v>
          </cell>
          <cell r="F581">
            <v>89.7</v>
          </cell>
          <cell r="G581">
            <v>1.1367080000000001</v>
          </cell>
        </row>
        <row r="582">
          <cell r="B582">
            <v>85.8</v>
          </cell>
          <cell r="C582">
            <v>1.0332520000000001</v>
          </cell>
          <cell r="F582">
            <v>89.8</v>
          </cell>
          <cell r="G582">
            <v>1.1361300000000001</v>
          </cell>
        </row>
        <row r="583">
          <cell r="B583">
            <v>85.9</v>
          </cell>
          <cell r="C583">
            <v>1.0329649999999999</v>
          </cell>
          <cell r="F583">
            <v>89.9</v>
          </cell>
          <cell r="G583">
            <v>1.135553</v>
          </cell>
        </row>
        <row r="584">
          <cell r="B584">
            <v>86</v>
          </cell>
          <cell r="C584">
            <v>1.0326789999999999</v>
          </cell>
          <cell r="F584">
            <v>90</v>
          </cell>
          <cell r="G584">
            <v>1.134979</v>
          </cell>
        </row>
        <row r="585">
          <cell r="B585">
            <v>86.1</v>
          </cell>
          <cell r="C585">
            <v>1.0323960000000001</v>
          </cell>
          <cell r="F585">
            <v>90.1</v>
          </cell>
          <cell r="G585">
            <v>1.1344069999999999</v>
          </cell>
        </row>
        <row r="586">
          <cell r="B586">
            <v>86.2</v>
          </cell>
          <cell r="C586">
            <v>1.032114</v>
          </cell>
          <cell r="F586">
            <v>90.2</v>
          </cell>
          <cell r="G586">
            <v>1.1338379999999999</v>
          </cell>
        </row>
        <row r="587">
          <cell r="B587">
            <v>86.3</v>
          </cell>
          <cell r="C587">
            <v>1.031833</v>
          </cell>
          <cell r="F587">
            <v>90.3</v>
          </cell>
          <cell r="G587">
            <v>1.13327</v>
          </cell>
        </row>
        <row r="588">
          <cell r="B588">
            <v>86.4</v>
          </cell>
          <cell r="C588">
            <v>1.0315540000000001</v>
          </cell>
          <cell r="F588">
            <v>90.4</v>
          </cell>
          <cell r="G588">
            <v>1.1327039999999999</v>
          </cell>
        </row>
        <row r="589">
          <cell r="B589">
            <v>86.5</v>
          </cell>
          <cell r="C589">
            <v>1.031277</v>
          </cell>
          <cell r="F589">
            <v>90.5</v>
          </cell>
          <cell r="G589">
            <v>1.1321399999999999</v>
          </cell>
        </row>
        <row r="590">
          <cell r="B590">
            <v>86.6</v>
          </cell>
          <cell r="C590">
            <v>1.0310010000000001</v>
          </cell>
          <cell r="F590">
            <v>90.6</v>
          </cell>
          <cell r="G590">
            <v>1.131578</v>
          </cell>
        </row>
        <row r="591">
          <cell r="B591">
            <v>86.7</v>
          </cell>
          <cell r="C591">
            <v>1.0307269999999999</v>
          </cell>
          <cell r="F591">
            <v>90.7</v>
          </cell>
          <cell r="G591">
            <v>1.131019</v>
          </cell>
        </row>
        <row r="592">
          <cell r="B592">
            <v>86.8</v>
          </cell>
          <cell r="C592">
            <v>1.030454</v>
          </cell>
          <cell r="F592">
            <v>90.8</v>
          </cell>
          <cell r="G592">
            <v>1.1304609999999999</v>
          </cell>
        </row>
        <row r="593">
          <cell r="B593">
            <v>86.9</v>
          </cell>
          <cell r="C593">
            <v>1.0301830000000001</v>
          </cell>
          <cell r="F593">
            <v>90.9</v>
          </cell>
          <cell r="G593">
            <v>1.1299049999999999</v>
          </cell>
        </row>
        <row r="594">
          <cell r="B594">
            <v>87</v>
          </cell>
          <cell r="C594">
            <v>1.029914</v>
          </cell>
          <cell r="F594">
            <v>91</v>
          </cell>
          <cell r="G594">
            <v>1.1293519999999999</v>
          </cell>
        </row>
        <row r="595">
          <cell r="B595">
            <v>87.1</v>
          </cell>
          <cell r="C595">
            <v>1.0296460000000001</v>
          </cell>
          <cell r="F595">
            <v>91.1</v>
          </cell>
          <cell r="G595">
            <v>1.1288</v>
          </cell>
        </row>
        <row r="596">
          <cell r="B596">
            <v>87.2</v>
          </cell>
          <cell r="C596">
            <v>1.02938</v>
          </cell>
          <cell r="F596">
            <v>91.2</v>
          </cell>
          <cell r="G596">
            <v>1.12825</v>
          </cell>
        </row>
        <row r="597">
          <cell r="B597">
            <v>87.3</v>
          </cell>
          <cell r="C597">
            <v>1.029115</v>
          </cell>
          <cell r="F597">
            <v>91.3</v>
          </cell>
          <cell r="G597">
            <v>1.127702</v>
          </cell>
        </row>
        <row r="598">
          <cell r="B598">
            <v>87.4</v>
          </cell>
          <cell r="C598">
            <v>1.0288520000000001</v>
          </cell>
          <cell r="F598">
            <v>91.4</v>
          </cell>
          <cell r="G598">
            <v>1.127157</v>
          </cell>
        </row>
        <row r="599">
          <cell r="B599">
            <v>87.5</v>
          </cell>
          <cell r="C599">
            <v>1.0285899999999999</v>
          </cell>
          <cell r="F599">
            <v>91.5</v>
          </cell>
          <cell r="G599">
            <v>1.1266130000000001</v>
          </cell>
        </row>
        <row r="600">
          <cell r="B600">
            <v>87.6</v>
          </cell>
          <cell r="C600">
            <v>1.02833</v>
          </cell>
          <cell r="F600">
            <v>91.6</v>
          </cell>
          <cell r="G600">
            <v>1.126071</v>
          </cell>
        </row>
        <row r="601">
          <cell r="B601">
            <v>87.7</v>
          </cell>
          <cell r="C601">
            <v>1.0280720000000001</v>
          </cell>
          <cell r="F601">
            <v>91.7</v>
          </cell>
          <cell r="G601">
            <v>1.1255310000000001</v>
          </cell>
        </row>
        <row r="602">
          <cell r="B602">
            <v>87.8</v>
          </cell>
          <cell r="C602">
            <v>1.0278149999999999</v>
          </cell>
          <cell r="F602">
            <v>91.8</v>
          </cell>
          <cell r="G602">
            <v>1.1249929999999999</v>
          </cell>
        </row>
        <row r="603">
          <cell r="B603">
            <v>87.9</v>
          </cell>
          <cell r="C603">
            <v>1.0275589999999999</v>
          </cell>
          <cell r="F603">
            <v>91.9</v>
          </cell>
          <cell r="G603">
            <v>1.124457</v>
          </cell>
        </row>
        <row r="604">
          <cell r="B604">
            <v>88</v>
          </cell>
          <cell r="C604">
            <v>1.0273049999999999</v>
          </cell>
          <cell r="F604">
            <v>92</v>
          </cell>
          <cell r="G604">
            <v>1.123923</v>
          </cell>
        </row>
        <row r="605">
          <cell r="B605">
            <v>88.1</v>
          </cell>
          <cell r="C605">
            <v>1.027053</v>
          </cell>
          <cell r="F605">
            <v>92.1</v>
          </cell>
          <cell r="G605">
            <v>1.123391</v>
          </cell>
        </row>
        <row r="606">
          <cell r="B606">
            <v>88.2</v>
          </cell>
          <cell r="C606">
            <v>1.026802</v>
          </cell>
          <cell r="F606">
            <v>92.2</v>
          </cell>
          <cell r="G606">
            <v>1.12286</v>
          </cell>
        </row>
        <row r="607">
          <cell r="B607">
            <v>88.3</v>
          </cell>
          <cell r="C607">
            <v>1.0265519999999999</v>
          </cell>
          <cell r="F607">
            <v>92.3</v>
          </cell>
          <cell r="G607">
            <v>1.1223320000000001</v>
          </cell>
        </row>
        <row r="608">
          <cell r="B608">
            <v>88.4</v>
          </cell>
          <cell r="C608">
            <v>1.0263040000000001</v>
          </cell>
          <cell r="F608">
            <v>92.4</v>
          </cell>
          <cell r="G608">
            <v>1.1218049999999999</v>
          </cell>
        </row>
        <row r="609">
          <cell r="B609">
            <v>88.5</v>
          </cell>
          <cell r="C609">
            <v>1.0260579999999999</v>
          </cell>
          <cell r="F609">
            <v>92.5</v>
          </cell>
          <cell r="G609">
            <v>1.121281</v>
          </cell>
        </row>
        <row r="610">
          <cell r="B610">
            <v>88.6</v>
          </cell>
          <cell r="C610">
            <v>1.0258130000000001</v>
          </cell>
          <cell r="F610">
            <v>92.6</v>
          </cell>
          <cell r="G610">
            <v>1.1207579999999999</v>
          </cell>
        </row>
        <row r="611">
          <cell r="B611">
            <v>88.7</v>
          </cell>
          <cell r="C611">
            <v>1.025569</v>
          </cell>
          <cell r="F611">
            <v>92.7</v>
          </cell>
          <cell r="G611">
            <v>1.1202369999999999</v>
          </cell>
        </row>
        <row r="612">
          <cell r="B612">
            <v>88.8</v>
          </cell>
          <cell r="C612">
            <v>1.0253270000000001</v>
          </cell>
          <cell r="F612">
            <v>92.8</v>
          </cell>
          <cell r="G612">
            <v>1.119718</v>
          </cell>
        </row>
        <row r="613">
          <cell r="B613">
            <v>88.9</v>
          </cell>
          <cell r="C613">
            <v>1.0250870000000001</v>
          </cell>
          <cell r="F613">
            <v>92.9</v>
          </cell>
          <cell r="G613">
            <v>1.1192009999999999</v>
          </cell>
        </row>
        <row r="614">
          <cell r="B614">
            <v>89</v>
          </cell>
          <cell r="C614">
            <v>1.0248470000000001</v>
          </cell>
          <cell r="F614">
            <v>93</v>
          </cell>
          <cell r="G614">
            <v>1.1186860000000001</v>
          </cell>
        </row>
        <row r="615">
          <cell r="B615">
            <v>89.1</v>
          </cell>
          <cell r="C615">
            <v>1.02461</v>
          </cell>
          <cell r="F615">
            <v>93.1</v>
          </cell>
          <cell r="G615">
            <v>1.1181719999999999</v>
          </cell>
        </row>
        <row r="616">
          <cell r="B616">
            <v>89.2</v>
          </cell>
          <cell r="C616">
            <v>1.0243739999999999</v>
          </cell>
          <cell r="F616">
            <v>93.2</v>
          </cell>
          <cell r="G616">
            <v>1.117661</v>
          </cell>
        </row>
        <row r="617">
          <cell r="B617">
            <v>89.3</v>
          </cell>
          <cell r="C617">
            <v>1.0241389999999999</v>
          </cell>
          <cell r="F617">
            <v>93.3</v>
          </cell>
          <cell r="G617">
            <v>1.117151</v>
          </cell>
        </row>
        <row r="618">
          <cell r="B618">
            <v>89.4</v>
          </cell>
          <cell r="C618">
            <v>1.0239050000000001</v>
          </cell>
          <cell r="F618">
            <v>93.4</v>
          </cell>
          <cell r="G618">
            <v>1.1166430000000001</v>
          </cell>
        </row>
        <row r="619">
          <cell r="B619">
            <v>89.5</v>
          </cell>
          <cell r="C619">
            <v>1.0236730000000001</v>
          </cell>
          <cell r="F619">
            <v>93.5</v>
          </cell>
          <cell r="G619">
            <v>1.1161369999999999</v>
          </cell>
        </row>
        <row r="620">
          <cell r="B620">
            <v>89.6</v>
          </cell>
          <cell r="C620">
            <v>1.0234430000000001</v>
          </cell>
          <cell r="F620">
            <v>93.6</v>
          </cell>
          <cell r="G620">
            <v>1.115632</v>
          </cell>
        </row>
        <row r="621">
          <cell r="B621">
            <v>89.7</v>
          </cell>
          <cell r="C621">
            <v>1.0232140000000001</v>
          </cell>
          <cell r="F621">
            <v>93.7</v>
          </cell>
          <cell r="G621">
            <v>1.11513</v>
          </cell>
        </row>
        <row r="622">
          <cell r="B622">
            <v>89.8</v>
          </cell>
          <cell r="C622">
            <v>1.022986</v>
          </cell>
          <cell r="F622">
            <v>93.8</v>
          </cell>
          <cell r="G622">
            <v>1.1146290000000001</v>
          </cell>
        </row>
        <row r="623">
          <cell r="B623">
            <v>89.9</v>
          </cell>
          <cell r="C623">
            <v>1.0227599999999999</v>
          </cell>
          <cell r="F623">
            <v>93.9</v>
          </cell>
          <cell r="G623">
            <v>1.1141300000000001</v>
          </cell>
        </row>
        <row r="624">
          <cell r="B624">
            <v>90</v>
          </cell>
          <cell r="C624">
            <v>1.022535</v>
          </cell>
          <cell r="F624">
            <v>94</v>
          </cell>
          <cell r="G624">
            <v>1.1136330000000001</v>
          </cell>
        </row>
        <row r="625">
          <cell r="B625">
            <v>90.1</v>
          </cell>
          <cell r="C625">
            <v>1.0223120000000001</v>
          </cell>
          <cell r="F625">
            <v>94.1</v>
          </cell>
          <cell r="G625">
            <v>1.113137</v>
          </cell>
        </row>
        <row r="626">
          <cell r="B626">
            <v>90.2</v>
          </cell>
          <cell r="C626">
            <v>1.022089</v>
          </cell>
          <cell r="F626">
            <v>94.2</v>
          </cell>
          <cell r="G626">
            <v>1.112644</v>
          </cell>
        </row>
        <row r="627">
          <cell r="B627">
            <v>90.3</v>
          </cell>
          <cell r="C627">
            <v>1.0218689999999999</v>
          </cell>
          <cell r="F627">
            <v>94.3</v>
          </cell>
          <cell r="G627">
            <v>1.112152</v>
          </cell>
        </row>
        <row r="628">
          <cell r="B628">
            <v>90.4</v>
          </cell>
          <cell r="C628">
            <v>1.0216499999999999</v>
          </cell>
          <cell r="F628">
            <v>94.4</v>
          </cell>
          <cell r="G628">
            <v>1.1116619999999999</v>
          </cell>
        </row>
        <row r="629">
          <cell r="B629">
            <v>90.5</v>
          </cell>
          <cell r="C629">
            <v>1.0214319999999999</v>
          </cell>
          <cell r="F629">
            <v>94.5</v>
          </cell>
          <cell r="G629">
            <v>1.111173</v>
          </cell>
        </row>
        <row r="630">
          <cell r="B630">
            <v>90.6</v>
          </cell>
          <cell r="C630">
            <v>1.021215</v>
          </cell>
          <cell r="F630">
            <v>94.6</v>
          </cell>
          <cell r="G630">
            <v>1.110687</v>
          </cell>
        </row>
        <row r="631">
          <cell r="B631">
            <v>90.7</v>
          </cell>
          <cell r="C631">
            <v>1.0209999999999999</v>
          </cell>
          <cell r="F631">
            <v>94.7</v>
          </cell>
          <cell r="G631">
            <v>1.1102019999999999</v>
          </cell>
        </row>
        <row r="632">
          <cell r="B632">
            <v>90.8</v>
          </cell>
          <cell r="C632">
            <v>1.020786</v>
          </cell>
          <cell r="F632">
            <v>94.8</v>
          </cell>
          <cell r="G632">
            <v>1.1097189999999999</v>
          </cell>
        </row>
        <row r="633">
          <cell r="B633">
            <v>90.9</v>
          </cell>
          <cell r="C633">
            <v>1.0205740000000001</v>
          </cell>
          <cell r="F633">
            <v>94.9</v>
          </cell>
          <cell r="G633">
            <v>1.109237</v>
          </cell>
        </row>
        <row r="634">
          <cell r="B634">
            <v>91</v>
          </cell>
          <cell r="C634">
            <v>1.0203629999999999</v>
          </cell>
          <cell r="F634">
            <v>95</v>
          </cell>
          <cell r="G634">
            <v>1.1087579999999999</v>
          </cell>
        </row>
        <row r="635">
          <cell r="B635">
            <v>91.1</v>
          </cell>
          <cell r="C635">
            <v>1.0201530000000001</v>
          </cell>
          <cell r="F635">
            <v>95.1</v>
          </cell>
          <cell r="G635">
            <v>1.1082799999999999</v>
          </cell>
        </row>
        <row r="636">
          <cell r="B636">
            <v>91.2</v>
          </cell>
          <cell r="C636">
            <v>1.0199450000000001</v>
          </cell>
          <cell r="F636">
            <v>95.2</v>
          </cell>
          <cell r="G636">
            <v>1.1078030000000001</v>
          </cell>
        </row>
        <row r="637">
          <cell r="B637">
            <v>91.3</v>
          </cell>
          <cell r="C637">
            <v>1.0197369999999999</v>
          </cell>
          <cell r="F637">
            <v>95.3</v>
          </cell>
          <cell r="G637">
            <v>1.107329</v>
          </cell>
        </row>
        <row r="638">
          <cell r="B638">
            <v>91.4</v>
          </cell>
          <cell r="C638">
            <v>1.0195320000000001</v>
          </cell>
          <cell r="F638">
            <v>95.4</v>
          </cell>
          <cell r="G638">
            <v>1.1068560000000001</v>
          </cell>
        </row>
        <row r="639">
          <cell r="B639">
            <v>91.5</v>
          </cell>
          <cell r="C639">
            <v>1.0193270000000001</v>
          </cell>
          <cell r="F639">
            <v>95.5</v>
          </cell>
          <cell r="G639">
            <v>1.106385</v>
          </cell>
        </row>
        <row r="640">
          <cell r="B640">
            <v>91.6</v>
          </cell>
          <cell r="C640">
            <v>1.0191239999999999</v>
          </cell>
          <cell r="F640">
            <v>95.6</v>
          </cell>
          <cell r="G640">
            <v>1.105915</v>
          </cell>
        </row>
        <row r="641">
          <cell r="B641">
            <v>91.7</v>
          </cell>
          <cell r="C641">
            <v>1.018923</v>
          </cell>
          <cell r="F641">
            <v>95.7</v>
          </cell>
          <cell r="G641">
            <v>1.1054470000000001</v>
          </cell>
        </row>
        <row r="642">
          <cell r="B642">
            <v>91.8</v>
          </cell>
          <cell r="C642">
            <v>1.0187219999999999</v>
          </cell>
          <cell r="F642">
            <v>95.8</v>
          </cell>
          <cell r="G642">
            <v>1.104981</v>
          </cell>
        </row>
        <row r="643">
          <cell r="B643">
            <v>91.9</v>
          </cell>
          <cell r="C643">
            <v>1.0185230000000001</v>
          </cell>
          <cell r="F643">
            <v>95.9</v>
          </cell>
          <cell r="G643">
            <v>1.104517</v>
          </cell>
        </row>
        <row r="644">
          <cell r="B644">
            <v>92</v>
          </cell>
          <cell r="C644">
            <v>1.0183249999999999</v>
          </cell>
          <cell r="F644">
            <v>96</v>
          </cell>
          <cell r="G644">
            <v>1.1040540000000001</v>
          </cell>
        </row>
        <row r="645">
          <cell r="B645">
            <v>92.1</v>
          </cell>
          <cell r="C645">
            <v>1.0181290000000001</v>
          </cell>
          <cell r="F645">
            <v>96.1</v>
          </cell>
          <cell r="G645">
            <v>1.103593</v>
          </cell>
        </row>
        <row r="646">
          <cell r="B646">
            <v>92.2</v>
          </cell>
          <cell r="C646">
            <v>1.0179339999999999</v>
          </cell>
          <cell r="F646">
            <v>96.2</v>
          </cell>
          <cell r="G646">
            <v>1.1031329999999999</v>
          </cell>
        </row>
        <row r="647">
          <cell r="B647">
            <v>92.3</v>
          </cell>
          <cell r="C647">
            <v>1.0177400000000001</v>
          </cell>
          <cell r="F647">
            <v>96.3</v>
          </cell>
          <cell r="G647">
            <v>1.1026750000000001</v>
          </cell>
        </row>
        <row r="648">
          <cell r="B648">
            <v>92.4</v>
          </cell>
          <cell r="C648">
            <v>1.017547</v>
          </cell>
          <cell r="F648">
            <v>96.4</v>
          </cell>
          <cell r="G648">
            <v>1.1022190000000001</v>
          </cell>
        </row>
        <row r="649">
          <cell r="B649">
            <v>92.5</v>
          </cell>
          <cell r="C649">
            <v>1.0173559999999999</v>
          </cell>
          <cell r="F649">
            <v>96.5</v>
          </cell>
          <cell r="G649">
            <v>1.101764</v>
          </cell>
        </row>
        <row r="650">
          <cell r="B650">
            <v>92.6</v>
          </cell>
          <cell r="C650">
            <v>1.017166</v>
          </cell>
          <cell r="F650">
            <v>96.6</v>
          </cell>
          <cell r="G650">
            <v>1.1013109999999999</v>
          </cell>
        </row>
        <row r="651">
          <cell r="B651">
            <v>92.7</v>
          </cell>
          <cell r="C651">
            <v>1.016977</v>
          </cell>
          <cell r="F651">
            <v>96.7</v>
          </cell>
          <cell r="G651">
            <v>1.1008599999999999</v>
          </cell>
        </row>
        <row r="652">
          <cell r="B652">
            <v>92.8</v>
          </cell>
          <cell r="C652">
            <v>1.0167900000000001</v>
          </cell>
          <cell r="F652">
            <v>96.8</v>
          </cell>
          <cell r="G652">
            <v>1.1004100000000001</v>
          </cell>
        </row>
        <row r="653">
          <cell r="B653">
            <v>92.9</v>
          </cell>
          <cell r="C653">
            <v>1.0166029999999999</v>
          </cell>
          <cell r="F653">
            <v>96.9</v>
          </cell>
          <cell r="G653">
            <v>1.0999620000000001</v>
          </cell>
        </row>
        <row r="654">
          <cell r="B654">
            <v>93</v>
          </cell>
          <cell r="C654">
            <v>1.016418</v>
          </cell>
          <cell r="F654">
            <v>97</v>
          </cell>
          <cell r="G654">
            <v>1.099515</v>
          </cell>
        </row>
        <row r="655">
          <cell r="B655">
            <v>93.1</v>
          </cell>
          <cell r="C655">
            <v>1.016235</v>
          </cell>
          <cell r="F655">
            <v>97.1</v>
          </cell>
          <cell r="G655">
            <v>1.09907</v>
          </cell>
        </row>
        <row r="656">
          <cell r="B656">
            <v>93.2</v>
          </cell>
          <cell r="C656">
            <v>1.016052</v>
          </cell>
          <cell r="F656">
            <v>97.2</v>
          </cell>
          <cell r="G656">
            <v>1.098627</v>
          </cell>
        </row>
        <row r="657">
          <cell r="B657">
            <v>93.3</v>
          </cell>
          <cell r="C657">
            <v>1.015871</v>
          </cell>
          <cell r="F657">
            <v>97.3</v>
          </cell>
          <cell r="G657">
            <v>1.098185</v>
          </cell>
        </row>
        <row r="658">
          <cell r="B658">
            <v>93.4</v>
          </cell>
          <cell r="C658">
            <v>1.0156909999999999</v>
          </cell>
          <cell r="F658">
            <v>97.4</v>
          </cell>
          <cell r="G658">
            <v>1.097745</v>
          </cell>
        </row>
        <row r="659">
          <cell r="B659">
            <v>93.5</v>
          </cell>
          <cell r="C659">
            <v>1.015512</v>
          </cell>
          <cell r="F659">
            <v>97.5</v>
          </cell>
          <cell r="G659">
            <v>1.0973059999999999</v>
          </cell>
        </row>
        <row r="660">
          <cell r="B660">
            <v>93.6</v>
          </cell>
          <cell r="C660">
            <v>1.0153350000000001</v>
          </cell>
          <cell r="F660">
            <v>97.6</v>
          </cell>
          <cell r="G660">
            <v>1.0968690000000001</v>
          </cell>
        </row>
        <row r="661">
          <cell r="B661">
            <v>93.7</v>
          </cell>
          <cell r="C661">
            <v>1.0151589999999999</v>
          </cell>
          <cell r="F661">
            <v>97.7</v>
          </cell>
          <cell r="G661">
            <v>1.096433</v>
          </cell>
        </row>
        <row r="662">
          <cell r="B662">
            <v>93.8</v>
          </cell>
          <cell r="C662">
            <v>1.0149840000000001</v>
          </cell>
          <cell r="F662">
            <v>97.8</v>
          </cell>
          <cell r="G662">
            <v>1.0959989999999999</v>
          </cell>
        </row>
        <row r="663">
          <cell r="B663">
            <v>93.9</v>
          </cell>
          <cell r="C663">
            <v>1.01481</v>
          </cell>
          <cell r="F663">
            <v>97.9</v>
          </cell>
          <cell r="G663">
            <v>1.095567</v>
          </cell>
        </row>
        <row r="664">
          <cell r="B664">
            <v>94</v>
          </cell>
          <cell r="C664">
            <v>1.014637</v>
          </cell>
          <cell r="F664">
            <v>98</v>
          </cell>
          <cell r="G664">
            <v>1.0951360000000001</v>
          </cell>
        </row>
        <row r="665">
          <cell r="B665">
            <v>94.1</v>
          </cell>
          <cell r="C665">
            <v>1.0144660000000001</v>
          </cell>
          <cell r="F665">
            <v>98.1</v>
          </cell>
          <cell r="G665">
            <v>1.094706</v>
          </cell>
        </row>
        <row r="666">
          <cell r="B666">
            <v>94.2</v>
          </cell>
          <cell r="C666">
            <v>1.0142960000000001</v>
          </cell>
          <cell r="F666">
            <v>98.2</v>
          </cell>
          <cell r="G666">
            <v>1.094279</v>
          </cell>
        </row>
        <row r="667">
          <cell r="B667">
            <v>94.3</v>
          </cell>
          <cell r="C667">
            <v>1.014127</v>
          </cell>
          <cell r="F667">
            <v>98.3</v>
          </cell>
          <cell r="G667">
            <v>1.093852</v>
          </cell>
        </row>
        <row r="668">
          <cell r="B668">
            <v>94.4</v>
          </cell>
          <cell r="C668">
            <v>1.0139590000000001</v>
          </cell>
          <cell r="F668">
            <v>98.4</v>
          </cell>
          <cell r="G668">
            <v>1.0934269999999999</v>
          </cell>
        </row>
        <row r="669">
          <cell r="B669">
            <v>94.5</v>
          </cell>
          <cell r="C669">
            <v>1.0137929999999999</v>
          </cell>
          <cell r="F669">
            <v>98.5</v>
          </cell>
          <cell r="G669">
            <v>1.0930040000000001</v>
          </cell>
        </row>
        <row r="670">
          <cell r="B670">
            <v>94.6</v>
          </cell>
          <cell r="C670">
            <v>1.0136270000000001</v>
          </cell>
          <cell r="F670">
            <v>98.6</v>
          </cell>
          <cell r="G670">
            <v>1.0925819999999999</v>
          </cell>
        </row>
        <row r="671">
          <cell r="B671">
            <v>94.7</v>
          </cell>
          <cell r="C671">
            <v>1.013463</v>
          </cell>
          <cell r="F671">
            <v>98.7</v>
          </cell>
          <cell r="G671">
            <v>1.0921620000000001</v>
          </cell>
        </row>
        <row r="672">
          <cell r="B672">
            <v>94.8</v>
          </cell>
          <cell r="C672">
            <v>1.0133000000000001</v>
          </cell>
          <cell r="F672">
            <v>98.8</v>
          </cell>
          <cell r="G672">
            <v>1.0917429999999999</v>
          </cell>
        </row>
        <row r="673">
          <cell r="B673">
            <v>94.9</v>
          </cell>
          <cell r="C673">
            <v>1.0131380000000001</v>
          </cell>
          <cell r="F673">
            <v>98.9</v>
          </cell>
          <cell r="G673">
            <v>1.091326</v>
          </cell>
        </row>
        <row r="674">
          <cell r="B674">
            <v>95</v>
          </cell>
          <cell r="C674">
            <v>1.0129779999999999</v>
          </cell>
          <cell r="F674">
            <v>99</v>
          </cell>
          <cell r="G674">
            <v>1.09091</v>
          </cell>
        </row>
        <row r="675">
          <cell r="B675">
            <v>95.1</v>
          </cell>
          <cell r="C675">
            <v>1.012818</v>
          </cell>
          <cell r="F675">
            <v>99.1</v>
          </cell>
          <cell r="G675">
            <v>1.0904959999999999</v>
          </cell>
        </row>
        <row r="676">
          <cell r="B676">
            <v>95.2</v>
          </cell>
          <cell r="C676">
            <v>1.0126599999999999</v>
          </cell>
          <cell r="F676">
            <v>99.2</v>
          </cell>
          <cell r="G676">
            <v>1.0900829999999999</v>
          </cell>
        </row>
        <row r="677">
          <cell r="B677">
            <v>95.3</v>
          </cell>
          <cell r="C677">
            <v>1.0125029999999999</v>
          </cell>
          <cell r="F677">
            <v>99.3</v>
          </cell>
          <cell r="G677">
            <v>1.089672</v>
          </cell>
        </row>
        <row r="678">
          <cell r="B678">
            <v>95.4</v>
          </cell>
          <cell r="C678">
            <v>1.0123470000000001</v>
          </cell>
          <cell r="F678">
            <v>99.4</v>
          </cell>
          <cell r="G678">
            <v>1.089262</v>
          </cell>
        </row>
        <row r="679">
          <cell r="B679">
            <v>95.5</v>
          </cell>
          <cell r="C679">
            <v>1.012192</v>
          </cell>
          <cell r="F679">
            <v>99.5</v>
          </cell>
          <cell r="G679">
            <v>1.0888530000000001</v>
          </cell>
        </row>
        <row r="680">
          <cell r="B680">
            <v>95.6</v>
          </cell>
          <cell r="C680">
            <v>1.0120389999999999</v>
          </cell>
          <cell r="F680">
            <v>99.6</v>
          </cell>
          <cell r="G680">
            <v>1.088446</v>
          </cell>
        </row>
        <row r="681">
          <cell r="B681">
            <v>95.7</v>
          </cell>
          <cell r="C681">
            <v>1.0118860000000001</v>
          </cell>
          <cell r="F681">
            <v>99.7</v>
          </cell>
          <cell r="G681">
            <v>1.088041</v>
          </cell>
        </row>
        <row r="682">
          <cell r="B682">
            <v>95.8</v>
          </cell>
          <cell r="C682">
            <v>1.0117350000000001</v>
          </cell>
          <cell r="F682">
            <v>99.8</v>
          </cell>
          <cell r="G682">
            <v>1.087637</v>
          </cell>
        </row>
        <row r="683">
          <cell r="B683">
            <v>95.9</v>
          </cell>
          <cell r="C683">
            <v>1.011585</v>
          </cell>
          <cell r="F683">
            <v>99.9</v>
          </cell>
          <cell r="G683">
            <v>1.087234</v>
          </cell>
        </row>
        <row r="684">
          <cell r="B684">
            <v>96</v>
          </cell>
          <cell r="C684">
            <v>1.0114350000000001</v>
          </cell>
          <cell r="F684">
            <v>100</v>
          </cell>
          <cell r="G684">
            <v>1.0868329999999999</v>
          </cell>
        </row>
        <row r="685">
          <cell r="B685">
            <v>96.1</v>
          </cell>
          <cell r="C685">
            <v>1.011288</v>
          </cell>
          <cell r="F685">
            <v>100.1</v>
          </cell>
          <cell r="G685">
            <v>1.086433</v>
          </cell>
        </row>
        <row r="686">
          <cell r="B686">
            <v>96.2</v>
          </cell>
          <cell r="C686">
            <v>1.0111410000000001</v>
          </cell>
          <cell r="F686">
            <v>100.2</v>
          </cell>
          <cell r="G686">
            <v>1.0860350000000001</v>
          </cell>
        </row>
        <row r="687">
          <cell r="B687">
            <v>96.3</v>
          </cell>
          <cell r="C687">
            <v>1.0109950000000001</v>
          </cell>
          <cell r="F687">
            <v>100.3</v>
          </cell>
          <cell r="G687">
            <v>1.0856380000000001</v>
          </cell>
        </row>
        <row r="688">
          <cell r="B688">
            <v>96.4</v>
          </cell>
          <cell r="C688">
            <v>1.0108509999999999</v>
          </cell>
          <cell r="F688">
            <v>100.4</v>
          </cell>
          <cell r="G688">
            <v>1.085243</v>
          </cell>
        </row>
        <row r="689">
          <cell r="B689">
            <v>96.5</v>
          </cell>
          <cell r="C689">
            <v>1.010707</v>
          </cell>
          <cell r="F689">
            <v>100.5</v>
          </cell>
          <cell r="G689">
            <v>1.084849</v>
          </cell>
        </row>
        <row r="690">
          <cell r="B690">
            <v>96.6</v>
          </cell>
          <cell r="C690">
            <v>1.0105649999999999</v>
          </cell>
          <cell r="F690">
            <v>100.6</v>
          </cell>
          <cell r="G690">
            <v>1.0844560000000001</v>
          </cell>
        </row>
        <row r="691">
          <cell r="B691">
            <v>96.7</v>
          </cell>
          <cell r="C691">
            <v>1.010424</v>
          </cell>
          <cell r="F691">
            <v>100.7</v>
          </cell>
          <cell r="G691">
            <v>1.0840650000000001</v>
          </cell>
        </row>
        <row r="692">
          <cell r="B692">
            <v>96.8</v>
          </cell>
          <cell r="C692">
            <v>1.010284</v>
          </cell>
          <cell r="F692">
            <v>100.8</v>
          </cell>
          <cell r="G692">
            <v>1.0836749999999999</v>
          </cell>
        </row>
        <row r="693">
          <cell r="B693">
            <v>96.9</v>
          </cell>
          <cell r="C693">
            <v>1.0101450000000001</v>
          </cell>
          <cell r="F693">
            <v>100.9</v>
          </cell>
          <cell r="G693">
            <v>1.083286</v>
          </cell>
        </row>
        <row r="694">
          <cell r="B694">
            <v>97</v>
          </cell>
          <cell r="C694">
            <v>1.0100070000000001</v>
          </cell>
          <cell r="F694">
            <v>101</v>
          </cell>
          <cell r="G694">
            <v>1.0828990000000001</v>
          </cell>
        </row>
        <row r="695">
          <cell r="B695">
            <v>97.1</v>
          </cell>
          <cell r="C695">
            <v>1.00987</v>
          </cell>
          <cell r="F695">
            <v>101.1</v>
          </cell>
          <cell r="G695">
            <v>1.082514</v>
          </cell>
        </row>
        <row r="696">
          <cell r="B696">
            <v>97.2</v>
          </cell>
          <cell r="C696">
            <v>1.0097339999999999</v>
          </cell>
          <cell r="F696">
            <v>101.2</v>
          </cell>
          <cell r="G696">
            <v>1.0821289999999999</v>
          </cell>
        </row>
        <row r="697">
          <cell r="B697">
            <v>97.3</v>
          </cell>
          <cell r="C697">
            <v>1.0096000000000001</v>
          </cell>
          <cell r="F697">
            <v>101.3</v>
          </cell>
          <cell r="G697">
            <v>1.081747</v>
          </cell>
        </row>
        <row r="698">
          <cell r="B698">
            <v>97.4</v>
          </cell>
          <cell r="C698">
            <v>1.009466</v>
          </cell>
          <cell r="F698">
            <v>101.4</v>
          </cell>
          <cell r="G698">
            <v>1.0813649999999999</v>
          </cell>
        </row>
        <row r="699">
          <cell r="B699">
            <v>97.5</v>
          </cell>
          <cell r="C699">
            <v>1.009334</v>
          </cell>
          <cell r="F699">
            <v>101.5</v>
          </cell>
          <cell r="G699">
            <v>1.0809850000000001</v>
          </cell>
        </row>
        <row r="700">
          <cell r="B700">
            <v>97.6</v>
          </cell>
          <cell r="C700">
            <v>1.0092030000000001</v>
          </cell>
          <cell r="F700">
            <v>101.6</v>
          </cell>
          <cell r="G700">
            <v>1.080606</v>
          </cell>
        </row>
        <row r="701">
          <cell r="B701">
            <v>97.7</v>
          </cell>
          <cell r="C701">
            <v>1.009072</v>
          </cell>
          <cell r="F701">
            <v>101.7</v>
          </cell>
          <cell r="G701">
            <v>1.0802290000000001</v>
          </cell>
        </row>
        <row r="702">
          <cell r="B702">
            <v>97.8</v>
          </cell>
          <cell r="C702">
            <v>1.0089429999999999</v>
          </cell>
          <cell r="F702">
            <v>101.8</v>
          </cell>
          <cell r="G702">
            <v>1.079852</v>
          </cell>
        </row>
        <row r="703">
          <cell r="B703">
            <v>97.9</v>
          </cell>
          <cell r="C703">
            <v>1.008815</v>
          </cell>
          <cell r="F703">
            <v>101.9</v>
          </cell>
          <cell r="G703">
            <v>1.0794779999999999</v>
          </cell>
        </row>
        <row r="704">
          <cell r="B704">
            <v>98</v>
          </cell>
          <cell r="C704">
            <v>1.008688</v>
          </cell>
          <cell r="F704">
            <v>102</v>
          </cell>
          <cell r="G704">
            <v>1.0791040000000001</v>
          </cell>
        </row>
        <row r="705">
          <cell r="B705">
            <v>98.1</v>
          </cell>
          <cell r="C705">
            <v>1.008562</v>
          </cell>
          <cell r="F705">
            <v>102.1</v>
          </cell>
          <cell r="G705">
            <v>1.078732</v>
          </cell>
        </row>
        <row r="706">
          <cell r="B706">
            <v>98.2</v>
          </cell>
          <cell r="C706">
            <v>1.008437</v>
          </cell>
          <cell r="F706">
            <v>102.2</v>
          </cell>
          <cell r="G706">
            <v>1.0783609999999999</v>
          </cell>
        </row>
        <row r="707">
          <cell r="B707">
            <v>98.3</v>
          </cell>
          <cell r="C707">
            <v>1.008313</v>
          </cell>
          <cell r="F707">
            <v>102.3</v>
          </cell>
          <cell r="G707">
            <v>1.0779920000000001</v>
          </cell>
        </row>
        <row r="708">
          <cell r="B708">
            <v>98.4</v>
          </cell>
          <cell r="C708">
            <v>1.0081899999999999</v>
          </cell>
          <cell r="F708">
            <v>102.4</v>
          </cell>
          <cell r="G708">
            <v>1.0776239999999999</v>
          </cell>
        </row>
        <row r="709">
          <cell r="B709">
            <v>98.5</v>
          </cell>
          <cell r="C709">
            <v>1.0080690000000001</v>
          </cell>
          <cell r="F709">
            <v>102.5</v>
          </cell>
          <cell r="G709">
            <v>1.0772569999999999</v>
          </cell>
        </row>
        <row r="710">
          <cell r="B710">
            <v>98.6</v>
          </cell>
          <cell r="C710">
            <v>1.0079480000000001</v>
          </cell>
          <cell r="F710">
            <v>102.6</v>
          </cell>
          <cell r="G710">
            <v>1.076892</v>
          </cell>
        </row>
        <row r="711">
          <cell r="B711">
            <v>98.7</v>
          </cell>
          <cell r="C711">
            <v>1.0078279999999999</v>
          </cell>
          <cell r="F711">
            <v>102.7</v>
          </cell>
          <cell r="G711">
            <v>1.0765279999999999</v>
          </cell>
        </row>
        <row r="712">
          <cell r="B712">
            <v>98.8</v>
          </cell>
          <cell r="C712">
            <v>1.007709</v>
          </cell>
          <cell r="F712">
            <v>102.8</v>
          </cell>
          <cell r="G712">
            <v>1.076165</v>
          </cell>
        </row>
        <row r="713">
          <cell r="B713">
            <v>98.9</v>
          </cell>
          <cell r="C713">
            <v>1.007592</v>
          </cell>
          <cell r="F713">
            <v>102.9</v>
          </cell>
          <cell r="G713">
            <v>1.0758030000000001</v>
          </cell>
        </row>
        <row r="714">
          <cell r="B714">
            <v>99</v>
          </cell>
          <cell r="C714">
            <v>1.0074749999999999</v>
          </cell>
          <cell r="F714">
            <v>103</v>
          </cell>
          <cell r="G714">
            <v>1.0754429999999999</v>
          </cell>
        </row>
        <row r="715">
          <cell r="B715">
            <v>99.1</v>
          </cell>
          <cell r="C715">
            <v>1.00736</v>
          </cell>
          <cell r="F715">
            <v>103.1</v>
          </cell>
          <cell r="G715">
            <v>1.0750839999999999</v>
          </cell>
        </row>
        <row r="716">
          <cell r="B716">
            <v>99.2</v>
          </cell>
          <cell r="C716">
            <v>1.0072449999999999</v>
          </cell>
          <cell r="F716">
            <v>103.2</v>
          </cell>
          <cell r="G716">
            <v>1.074727</v>
          </cell>
        </row>
        <row r="717">
          <cell r="B717">
            <v>99.3</v>
          </cell>
          <cell r="C717">
            <v>1.0071319999999999</v>
          </cell>
          <cell r="F717">
            <v>103.3</v>
          </cell>
          <cell r="G717">
            <v>1.07437</v>
          </cell>
        </row>
        <row r="718">
          <cell r="B718">
            <v>99.4</v>
          </cell>
          <cell r="C718">
            <v>1.0070190000000001</v>
          </cell>
          <cell r="F718">
            <v>103.4</v>
          </cell>
          <cell r="G718">
            <v>1.0740149999999999</v>
          </cell>
        </row>
        <row r="719">
          <cell r="B719">
            <v>99.5</v>
          </cell>
          <cell r="C719">
            <v>1.0069079999999999</v>
          </cell>
          <cell r="F719">
            <v>103.5</v>
          </cell>
          <cell r="G719">
            <v>1.073661</v>
          </cell>
        </row>
        <row r="720">
          <cell r="B720">
            <v>99.6</v>
          </cell>
          <cell r="C720">
            <v>1.0067969999999999</v>
          </cell>
          <cell r="F720">
            <v>103.6</v>
          </cell>
          <cell r="G720">
            <v>1.0733090000000001</v>
          </cell>
        </row>
        <row r="721">
          <cell r="B721">
            <v>99.7</v>
          </cell>
          <cell r="C721">
            <v>1.006688</v>
          </cell>
          <cell r="F721">
            <v>103.7</v>
          </cell>
          <cell r="G721">
            <v>1.0729580000000001</v>
          </cell>
        </row>
        <row r="722">
          <cell r="B722">
            <v>99.8</v>
          </cell>
          <cell r="C722">
            <v>1.0065789999999999</v>
          </cell>
          <cell r="F722">
            <v>103.8</v>
          </cell>
          <cell r="G722">
            <v>1.072608</v>
          </cell>
        </row>
        <row r="723">
          <cell r="B723">
            <v>99.9</v>
          </cell>
          <cell r="C723">
            <v>1.006472</v>
          </cell>
          <cell r="F723">
            <v>103.9</v>
          </cell>
          <cell r="G723">
            <v>1.0722590000000001</v>
          </cell>
        </row>
        <row r="724">
          <cell r="B724">
            <v>100</v>
          </cell>
          <cell r="C724">
            <v>1.006365</v>
          </cell>
          <cell r="F724">
            <v>104</v>
          </cell>
          <cell r="G724">
            <v>1.071912</v>
          </cell>
        </row>
        <row r="725">
          <cell r="B725">
            <v>100.1</v>
          </cell>
          <cell r="C725">
            <v>1.0062599999999999</v>
          </cell>
          <cell r="F725">
            <v>104.1</v>
          </cell>
          <cell r="G725">
            <v>1.0715650000000001</v>
          </cell>
        </row>
        <row r="726">
          <cell r="B726">
            <v>100.2</v>
          </cell>
          <cell r="C726">
            <v>1.0061560000000001</v>
          </cell>
          <cell r="F726">
            <v>104.2</v>
          </cell>
          <cell r="G726">
            <v>1.0712200000000001</v>
          </cell>
        </row>
        <row r="727">
          <cell r="B727">
            <v>100.3</v>
          </cell>
          <cell r="C727">
            <v>1.0060519999999999</v>
          </cell>
          <cell r="F727">
            <v>104.3</v>
          </cell>
          <cell r="G727">
            <v>1.0708770000000001</v>
          </cell>
        </row>
        <row r="728">
          <cell r="B728">
            <v>100.4</v>
          </cell>
          <cell r="C728">
            <v>1.0059499999999999</v>
          </cell>
          <cell r="F728">
            <v>104.4</v>
          </cell>
          <cell r="G728">
            <v>1.0705340000000001</v>
          </cell>
        </row>
        <row r="729">
          <cell r="B729">
            <v>100.5</v>
          </cell>
          <cell r="C729">
            <v>1.0058480000000001</v>
          </cell>
          <cell r="F729">
            <v>104.5</v>
          </cell>
          <cell r="G729">
            <v>1.0701929999999999</v>
          </cell>
        </row>
        <row r="730">
          <cell r="B730">
            <v>100.6</v>
          </cell>
          <cell r="C730">
            <v>1.0057480000000001</v>
          </cell>
          <cell r="F730">
            <v>104.6</v>
          </cell>
          <cell r="G730">
            <v>1.0698529999999999</v>
          </cell>
        </row>
        <row r="731">
          <cell r="B731">
            <v>100.7</v>
          </cell>
          <cell r="C731">
            <v>1.0056480000000001</v>
          </cell>
          <cell r="F731">
            <v>104.7</v>
          </cell>
          <cell r="G731">
            <v>1.0695140000000001</v>
          </cell>
        </row>
        <row r="732">
          <cell r="B732">
            <v>100.8</v>
          </cell>
          <cell r="C732">
            <v>1.005549</v>
          </cell>
          <cell r="F732">
            <v>104.8</v>
          </cell>
          <cell r="G732">
            <v>1.069177</v>
          </cell>
        </row>
        <row r="733">
          <cell r="B733">
            <v>100.9</v>
          </cell>
          <cell r="C733">
            <v>1.005452</v>
          </cell>
          <cell r="F733">
            <v>104.9</v>
          </cell>
          <cell r="G733">
            <v>1.0688409999999999</v>
          </cell>
        </row>
        <row r="734">
          <cell r="B734">
            <v>101</v>
          </cell>
          <cell r="C734">
            <v>1.005355</v>
          </cell>
          <cell r="F734">
            <v>105</v>
          </cell>
          <cell r="G734">
            <v>1.068505</v>
          </cell>
        </row>
        <row r="735">
          <cell r="B735">
            <v>101.1</v>
          </cell>
          <cell r="C735">
            <v>1.00526</v>
          </cell>
          <cell r="F735">
            <v>105.1</v>
          </cell>
          <cell r="G735">
            <v>1.0681719999999999</v>
          </cell>
        </row>
        <row r="736">
          <cell r="B736">
            <v>101.2</v>
          </cell>
          <cell r="C736">
            <v>1.0051650000000001</v>
          </cell>
          <cell r="F736">
            <v>105.2</v>
          </cell>
          <cell r="G736">
            <v>1.067839</v>
          </cell>
        </row>
        <row r="737">
          <cell r="B737">
            <v>101.3</v>
          </cell>
          <cell r="C737">
            <v>1.005071</v>
          </cell>
          <cell r="F737">
            <v>105.3</v>
          </cell>
          <cell r="G737">
            <v>1.067507</v>
          </cell>
        </row>
        <row r="738">
          <cell r="B738">
            <v>101.4</v>
          </cell>
          <cell r="C738">
            <v>1.0049779999999999</v>
          </cell>
          <cell r="F738">
            <v>105.4</v>
          </cell>
          <cell r="G738">
            <v>1.067177</v>
          </cell>
        </row>
        <row r="739">
          <cell r="B739">
            <v>101.5</v>
          </cell>
          <cell r="C739">
            <v>1.0048870000000001</v>
          </cell>
          <cell r="F739">
            <v>105.5</v>
          </cell>
          <cell r="G739">
            <v>1.066848</v>
          </cell>
        </row>
        <row r="740">
          <cell r="B740">
            <v>101.6</v>
          </cell>
          <cell r="C740">
            <v>1.004796</v>
          </cell>
          <cell r="F740">
            <v>105.6</v>
          </cell>
          <cell r="G740">
            <v>1.0665199999999999</v>
          </cell>
        </row>
        <row r="741">
          <cell r="B741">
            <v>101.7</v>
          </cell>
          <cell r="C741">
            <v>1.0047060000000001</v>
          </cell>
          <cell r="F741">
            <v>105.7</v>
          </cell>
          <cell r="G741">
            <v>1.0661940000000001</v>
          </cell>
        </row>
        <row r="742">
          <cell r="B742">
            <v>101.8</v>
          </cell>
          <cell r="C742">
            <v>1.0046170000000001</v>
          </cell>
          <cell r="F742">
            <v>105.8</v>
          </cell>
          <cell r="G742">
            <v>1.065868</v>
          </cell>
        </row>
        <row r="743">
          <cell r="B743">
            <v>101.9</v>
          </cell>
          <cell r="C743">
            <v>1.004529</v>
          </cell>
          <cell r="F743">
            <v>105.9</v>
          </cell>
          <cell r="G743">
            <v>1.065544</v>
          </cell>
        </row>
        <row r="744">
          <cell r="B744">
            <v>102</v>
          </cell>
          <cell r="C744">
            <v>1.0044420000000001</v>
          </cell>
          <cell r="F744">
            <v>106</v>
          </cell>
          <cell r="G744">
            <v>1.065221</v>
          </cell>
        </row>
        <row r="745">
          <cell r="B745">
            <v>102.1</v>
          </cell>
          <cell r="C745">
            <v>1.0043550000000001</v>
          </cell>
          <cell r="F745">
            <v>106.1</v>
          </cell>
          <cell r="G745">
            <v>1.064899</v>
          </cell>
        </row>
        <row r="746">
          <cell r="B746">
            <v>102.2</v>
          </cell>
          <cell r="C746">
            <v>1.00427</v>
          </cell>
          <cell r="F746">
            <v>106.2</v>
          </cell>
          <cell r="G746">
            <v>1.064578</v>
          </cell>
        </row>
        <row r="747">
          <cell r="B747">
            <v>102.3</v>
          </cell>
          <cell r="C747">
            <v>1.004186</v>
          </cell>
          <cell r="F747">
            <v>106.3</v>
          </cell>
          <cell r="G747">
            <v>1.0642579999999999</v>
          </cell>
        </row>
        <row r="748">
          <cell r="B748">
            <v>102.4</v>
          </cell>
          <cell r="C748">
            <v>1.0041020000000001</v>
          </cell>
          <cell r="F748">
            <v>106.4</v>
          </cell>
          <cell r="G748">
            <v>1.0639400000000001</v>
          </cell>
        </row>
        <row r="749">
          <cell r="B749">
            <v>102.5</v>
          </cell>
          <cell r="C749">
            <v>1.0040199999999999</v>
          </cell>
          <cell r="F749">
            <v>106.5</v>
          </cell>
          <cell r="G749">
            <v>1.063623</v>
          </cell>
        </row>
        <row r="750">
          <cell r="B750">
            <v>102.6</v>
          </cell>
          <cell r="C750">
            <v>1.003938</v>
          </cell>
          <cell r="F750">
            <v>106.6</v>
          </cell>
          <cell r="G750">
            <v>1.0633060000000001</v>
          </cell>
        </row>
        <row r="751">
          <cell r="B751">
            <v>102.7</v>
          </cell>
          <cell r="C751">
            <v>1.0038579999999999</v>
          </cell>
          <cell r="F751">
            <v>106.7</v>
          </cell>
          <cell r="G751">
            <v>1.062991</v>
          </cell>
        </row>
        <row r="752">
          <cell r="B752">
            <v>102.8</v>
          </cell>
          <cell r="C752">
            <v>1.0037780000000001</v>
          </cell>
          <cell r="F752">
            <v>106.8</v>
          </cell>
          <cell r="G752">
            <v>1.062678</v>
          </cell>
        </row>
        <row r="753">
          <cell r="B753">
            <v>102.9</v>
          </cell>
          <cell r="C753">
            <v>1.0036989999999999</v>
          </cell>
          <cell r="F753">
            <v>106.9</v>
          </cell>
          <cell r="G753">
            <v>1.062365</v>
          </cell>
        </row>
        <row r="754">
          <cell r="B754">
            <v>103</v>
          </cell>
          <cell r="C754">
            <v>1.0036210000000001</v>
          </cell>
          <cell r="F754">
            <v>107</v>
          </cell>
          <cell r="G754">
            <v>1.0620529999999999</v>
          </cell>
        </row>
        <row r="755">
          <cell r="B755">
            <v>103.1</v>
          </cell>
          <cell r="C755">
            <v>1.003544</v>
          </cell>
          <cell r="F755">
            <v>107.1</v>
          </cell>
          <cell r="G755">
            <v>1.0617430000000001</v>
          </cell>
        </row>
        <row r="756">
          <cell r="B756">
            <v>103.2</v>
          </cell>
          <cell r="C756">
            <v>1.003468</v>
          </cell>
          <cell r="F756">
            <v>107.2</v>
          </cell>
          <cell r="G756">
            <v>1.061434</v>
          </cell>
        </row>
        <row r="757">
          <cell r="B757">
            <v>103.3</v>
          </cell>
          <cell r="C757">
            <v>1.003393</v>
          </cell>
          <cell r="F757">
            <v>107.3</v>
          </cell>
          <cell r="G757">
            <v>1.061126</v>
          </cell>
        </row>
        <row r="758">
          <cell r="B758">
            <v>103.4</v>
          </cell>
          <cell r="C758">
            <v>1.0033190000000001</v>
          </cell>
          <cell r="F758">
            <v>107.4</v>
          </cell>
          <cell r="G758">
            <v>1.060819</v>
          </cell>
        </row>
        <row r="759">
          <cell r="B759">
            <v>103.5</v>
          </cell>
          <cell r="C759">
            <v>1.0032460000000001</v>
          </cell>
          <cell r="F759">
            <v>107.5</v>
          </cell>
          <cell r="G759">
            <v>1.060513</v>
          </cell>
        </row>
        <row r="760">
          <cell r="B760">
            <v>103.6</v>
          </cell>
          <cell r="C760">
            <v>1.0031730000000001</v>
          </cell>
          <cell r="F760">
            <v>107.6</v>
          </cell>
          <cell r="G760">
            <v>1.060208</v>
          </cell>
        </row>
        <row r="761">
          <cell r="B761">
            <v>103.7</v>
          </cell>
          <cell r="C761">
            <v>1.0031019999999999</v>
          </cell>
          <cell r="F761">
            <v>107.7</v>
          </cell>
          <cell r="G761">
            <v>1.059904</v>
          </cell>
        </row>
        <row r="762">
          <cell r="B762">
            <v>103.8</v>
          </cell>
          <cell r="C762">
            <v>1.003031</v>
          </cell>
          <cell r="F762">
            <v>107.8</v>
          </cell>
          <cell r="G762">
            <v>1.0596019999999999</v>
          </cell>
        </row>
        <row r="763">
          <cell r="B763">
            <v>103.9</v>
          </cell>
          <cell r="C763">
            <v>1.002961</v>
          </cell>
          <cell r="F763">
            <v>107.9</v>
          </cell>
          <cell r="G763">
            <v>1.0592999999999999</v>
          </cell>
        </row>
        <row r="764">
          <cell r="B764">
            <v>104</v>
          </cell>
          <cell r="C764">
            <v>1.0028919999999999</v>
          </cell>
          <cell r="F764">
            <v>108</v>
          </cell>
          <cell r="G764">
            <v>1.0589999999999999</v>
          </cell>
        </row>
        <row r="765">
          <cell r="B765">
            <v>104.1</v>
          </cell>
          <cell r="C765">
            <v>1.0028239999999999</v>
          </cell>
          <cell r="F765">
            <v>108.1</v>
          </cell>
          <cell r="G765">
            <v>1.0587009999999999</v>
          </cell>
        </row>
        <row r="766">
          <cell r="B766">
            <v>104.2</v>
          </cell>
          <cell r="C766">
            <v>1.0027569999999999</v>
          </cell>
          <cell r="F766">
            <v>108.2</v>
          </cell>
          <cell r="G766">
            <v>1.058403</v>
          </cell>
        </row>
        <row r="767">
          <cell r="B767">
            <v>104.3</v>
          </cell>
          <cell r="C767">
            <v>1.002691</v>
          </cell>
          <cell r="F767">
            <v>108.3</v>
          </cell>
          <cell r="G767">
            <v>1.0581050000000001</v>
          </cell>
        </row>
        <row r="768">
          <cell r="B768">
            <v>104.4</v>
          </cell>
          <cell r="C768">
            <v>1.0026250000000001</v>
          </cell>
          <cell r="F768">
            <v>108.4</v>
          </cell>
          <cell r="G768">
            <v>1.0578099999999999</v>
          </cell>
        </row>
        <row r="769">
          <cell r="B769">
            <v>104.5</v>
          </cell>
          <cell r="C769">
            <v>1.002561</v>
          </cell>
          <cell r="F769">
            <v>108.5</v>
          </cell>
          <cell r="G769">
            <v>1.057515</v>
          </cell>
        </row>
        <row r="770">
          <cell r="B770">
            <v>104.6</v>
          </cell>
          <cell r="C770">
            <v>1.002497</v>
          </cell>
          <cell r="F770">
            <v>108.6</v>
          </cell>
          <cell r="G770">
            <v>1.057221</v>
          </cell>
        </row>
        <row r="771">
          <cell r="B771">
            <v>104.7</v>
          </cell>
          <cell r="C771">
            <v>1.002434</v>
          </cell>
          <cell r="F771">
            <v>108.7</v>
          </cell>
          <cell r="G771">
            <v>1.0569280000000001</v>
          </cell>
        </row>
        <row r="772">
          <cell r="B772">
            <v>104.8</v>
          </cell>
          <cell r="C772">
            <v>1.002372</v>
          </cell>
          <cell r="F772">
            <v>108.8</v>
          </cell>
          <cell r="G772">
            <v>1.056637</v>
          </cell>
        </row>
        <row r="773">
          <cell r="B773">
            <v>104.9</v>
          </cell>
          <cell r="C773">
            <v>1.002311</v>
          </cell>
          <cell r="F773">
            <v>108.9</v>
          </cell>
          <cell r="G773">
            <v>1.056346</v>
          </cell>
        </row>
        <row r="774">
          <cell r="B774">
            <v>105</v>
          </cell>
          <cell r="C774">
            <v>1.002251</v>
          </cell>
          <cell r="F774">
            <v>109</v>
          </cell>
          <cell r="G774">
            <v>1.056057</v>
          </cell>
        </row>
        <row r="775">
          <cell r="B775">
            <v>105.1</v>
          </cell>
          <cell r="C775">
            <v>1.0021910000000001</v>
          </cell>
          <cell r="F775">
            <v>109.1</v>
          </cell>
          <cell r="G775">
            <v>1.055768</v>
          </cell>
        </row>
        <row r="776">
          <cell r="B776">
            <v>105.2</v>
          </cell>
          <cell r="C776">
            <v>1.0021329999999999</v>
          </cell>
          <cell r="F776">
            <v>109.2</v>
          </cell>
          <cell r="G776">
            <v>1.0554809999999999</v>
          </cell>
        </row>
        <row r="777">
          <cell r="B777">
            <v>105.3</v>
          </cell>
          <cell r="C777">
            <v>1.002075</v>
          </cell>
          <cell r="F777">
            <v>109.3</v>
          </cell>
          <cell r="G777">
            <v>1.0551950000000001</v>
          </cell>
        </row>
        <row r="778">
          <cell r="B778">
            <v>105.4</v>
          </cell>
          <cell r="C778">
            <v>1.0020180000000001</v>
          </cell>
          <cell r="F778">
            <v>109.4</v>
          </cell>
          <cell r="G778">
            <v>1.0549090000000001</v>
          </cell>
        </row>
        <row r="779">
          <cell r="B779">
            <v>105.5</v>
          </cell>
          <cell r="C779">
            <v>1.001962</v>
          </cell>
          <cell r="F779">
            <v>109.5</v>
          </cell>
          <cell r="G779">
            <v>1.0546249999999999</v>
          </cell>
        </row>
        <row r="780">
          <cell r="B780">
            <v>105.6</v>
          </cell>
          <cell r="C780">
            <v>1.0019070000000001</v>
          </cell>
          <cell r="F780">
            <v>109.6</v>
          </cell>
          <cell r="G780">
            <v>1.0543419999999999</v>
          </cell>
        </row>
        <row r="781">
          <cell r="B781">
            <v>105.7</v>
          </cell>
          <cell r="C781">
            <v>1.0018530000000001</v>
          </cell>
          <cell r="F781">
            <v>109.7</v>
          </cell>
          <cell r="G781">
            <v>1.05406</v>
          </cell>
        </row>
        <row r="782">
          <cell r="B782">
            <v>105.8</v>
          </cell>
          <cell r="C782">
            <v>1.0017990000000001</v>
          </cell>
          <cell r="F782">
            <v>109.8</v>
          </cell>
          <cell r="G782">
            <v>1.053779</v>
          </cell>
        </row>
        <row r="783">
          <cell r="B783">
            <v>105.9</v>
          </cell>
          <cell r="C783">
            <v>1.0017469999999999</v>
          </cell>
          <cell r="F783">
            <v>109.9</v>
          </cell>
          <cell r="G783">
            <v>1.053499</v>
          </cell>
        </row>
        <row r="784">
          <cell r="B784">
            <v>106</v>
          </cell>
          <cell r="C784">
            <v>1.001695</v>
          </cell>
          <cell r="F784">
            <v>110</v>
          </cell>
          <cell r="G784">
            <v>1.05322</v>
          </cell>
        </row>
        <row r="785">
          <cell r="B785">
            <v>106.1</v>
          </cell>
          <cell r="C785">
            <v>1.001644</v>
          </cell>
          <cell r="F785">
            <v>110.1</v>
          </cell>
          <cell r="G785">
            <v>1.052942</v>
          </cell>
        </row>
        <row r="786">
          <cell r="B786">
            <v>106.2</v>
          </cell>
          <cell r="C786">
            <v>1.0015940000000001</v>
          </cell>
          <cell r="F786">
            <v>110.2</v>
          </cell>
          <cell r="G786">
            <v>1.0526660000000001</v>
          </cell>
        </row>
        <row r="787">
          <cell r="B787">
            <v>106.3</v>
          </cell>
          <cell r="C787">
            <v>1.001544</v>
          </cell>
          <cell r="F787">
            <v>110.3</v>
          </cell>
          <cell r="G787">
            <v>1.0523899999999999</v>
          </cell>
        </row>
        <row r="788">
          <cell r="B788">
            <v>106.4</v>
          </cell>
          <cell r="C788">
            <v>1.0014959999999999</v>
          </cell>
          <cell r="F788">
            <v>110.4</v>
          </cell>
          <cell r="G788">
            <v>1.0521149999999999</v>
          </cell>
        </row>
        <row r="789">
          <cell r="B789">
            <v>106.5</v>
          </cell>
          <cell r="C789">
            <v>1.0014479999999999</v>
          </cell>
          <cell r="F789">
            <v>110.5</v>
          </cell>
          <cell r="G789">
            <v>1.051841</v>
          </cell>
        </row>
        <row r="790">
          <cell r="B790">
            <v>106.6</v>
          </cell>
          <cell r="C790">
            <v>1.001401</v>
          </cell>
          <cell r="F790">
            <v>110.6</v>
          </cell>
          <cell r="G790">
            <v>1.0515680000000001</v>
          </cell>
        </row>
        <row r="791">
          <cell r="B791">
            <v>106.7</v>
          </cell>
          <cell r="C791">
            <v>1.001355</v>
          </cell>
          <cell r="F791">
            <v>110.7</v>
          </cell>
          <cell r="G791">
            <v>1.0512969999999999</v>
          </cell>
        </row>
        <row r="792">
          <cell r="B792">
            <v>106.8</v>
          </cell>
          <cell r="C792">
            <v>1.0013099999999999</v>
          </cell>
          <cell r="F792">
            <v>110.8</v>
          </cell>
          <cell r="G792">
            <v>1.051026</v>
          </cell>
        </row>
        <row r="793">
          <cell r="B793">
            <v>106.9</v>
          </cell>
          <cell r="C793">
            <v>1.001266</v>
          </cell>
          <cell r="F793">
            <v>110.9</v>
          </cell>
          <cell r="G793">
            <v>1.050756</v>
          </cell>
        </row>
        <row r="794">
          <cell r="B794">
            <v>107</v>
          </cell>
          <cell r="C794">
            <v>1.0012220000000001</v>
          </cell>
          <cell r="F794">
            <v>111</v>
          </cell>
          <cell r="G794">
            <v>1.0504880000000001</v>
          </cell>
        </row>
        <row r="795">
          <cell r="B795">
            <v>107.1</v>
          </cell>
          <cell r="C795">
            <v>1.001179</v>
          </cell>
          <cell r="F795">
            <v>111.1</v>
          </cell>
          <cell r="G795">
            <v>1.0502199999999999</v>
          </cell>
        </row>
        <row r="796">
          <cell r="B796">
            <v>107.2</v>
          </cell>
          <cell r="C796">
            <v>1.0011369999999999</v>
          </cell>
          <cell r="F796">
            <v>111.2</v>
          </cell>
          <cell r="G796">
            <v>1.0499529999999999</v>
          </cell>
        </row>
        <row r="797">
          <cell r="B797">
            <v>107.3</v>
          </cell>
          <cell r="C797">
            <v>1.001096</v>
          </cell>
          <cell r="F797">
            <v>111.3</v>
          </cell>
          <cell r="G797">
            <v>1.049688</v>
          </cell>
        </row>
        <row r="798">
          <cell r="B798">
            <v>107.4</v>
          </cell>
          <cell r="C798">
            <v>1.0010559999999999</v>
          </cell>
          <cell r="F798">
            <v>111.4</v>
          </cell>
          <cell r="G798">
            <v>1.049423</v>
          </cell>
        </row>
        <row r="799">
          <cell r="B799">
            <v>107.5</v>
          </cell>
          <cell r="C799">
            <v>1.0010159999999999</v>
          </cell>
          <cell r="F799">
            <v>111.5</v>
          </cell>
          <cell r="G799">
            <v>1.049159</v>
          </cell>
        </row>
        <row r="800">
          <cell r="B800">
            <v>107.6</v>
          </cell>
          <cell r="C800">
            <v>1.000977</v>
          </cell>
          <cell r="F800">
            <v>111.6</v>
          </cell>
          <cell r="G800">
            <v>1.0488960000000001</v>
          </cell>
        </row>
        <row r="801">
          <cell r="B801">
            <v>107.7</v>
          </cell>
          <cell r="C801">
            <v>1.000939</v>
          </cell>
          <cell r="F801">
            <v>111.7</v>
          </cell>
          <cell r="G801">
            <v>1.048635</v>
          </cell>
        </row>
        <row r="802">
          <cell r="B802">
            <v>107.8</v>
          </cell>
          <cell r="C802">
            <v>1.000902</v>
          </cell>
          <cell r="F802">
            <v>111.8</v>
          </cell>
          <cell r="G802">
            <v>1.0483739999999999</v>
          </cell>
        </row>
        <row r="803">
          <cell r="B803">
            <v>107.9</v>
          </cell>
          <cell r="C803">
            <v>1.0008649999999999</v>
          </cell>
          <cell r="F803">
            <v>111.9</v>
          </cell>
          <cell r="G803">
            <v>1.048114</v>
          </cell>
        </row>
        <row r="804">
          <cell r="B804">
            <v>108</v>
          </cell>
          <cell r="C804">
            <v>1.0008300000000001</v>
          </cell>
          <cell r="F804">
            <v>112</v>
          </cell>
          <cell r="G804">
            <v>1.047855</v>
          </cell>
        </row>
        <row r="805">
          <cell r="B805">
            <v>108.1</v>
          </cell>
          <cell r="C805">
            <v>1.0007950000000001</v>
          </cell>
          <cell r="F805">
            <v>112.1</v>
          </cell>
          <cell r="G805">
            <v>1.047598</v>
          </cell>
        </row>
        <row r="806">
          <cell r="B806">
            <v>108.2</v>
          </cell>
          <cell r="C806">
            <v>1.000761</v>
          </cell>
          <cell r="F806">
            <v>112.2</v>
          </cell>
          <cell r="G806">
            <v>1.0473410000000001</v>
          </cell>
        </row>
        <row r="807">
          <cell r="B807">
            <v>108.3</v>
          </cell>
          <cell r="C807">
            <v>1.0007269999999999</v>
          </cell>
          <cell r="F807">
            <v>112.3</v>
          </cell>
          <cell r="G807">
            <v>1.047085</v>
          </cell>
        </row>
        <row r="808">
          <cell r="B808">
            <v>108.4</v>
          </cell>
          <cell r="C808">
            <v>1.0006949999999999</v>
          </cell>
          <cell r="F808">
            <v>112.4</v>
          </cell>
          <cell r="G808">
            <v>1.0468299999999999</v>
          </cell>
        </row>
        <row r="809">
          <cell r="B809">
            <v>108.5</v>
          </cell>
          <cell r="C809">
            <v>1.0006630000000001</v>
          </cell>
          <cell r="F809">
            <v>112.5</v>
          </cell>
          <cell r="G809">
            <v>1.046576</v>
          </cell>
        </row>
        <row r="810">
          <cell r="B810">
            <v>108.6</v>
          </cell>
          <cell r="C810">
            <v>1.000632</v>
          </cell>
          <cell r="F810">
            <v>112.6</v>
          </cell>
          <cell r="G810">
            <v>1.0463229999999999</v>
          </cell>
        </row>
        <row r="811">
          <cell r="B811">
            <v>108.7</v>
          </cell>
          <cell r="C811">
            <v>1.000602</v>
          </cell>
          <cell r="F811">
            <v>112.7</v>
          </cell>
          <cell r="G811">
            <v>1.046071</v>
          </cell>
        </row>
        <row r="812">
          <cell r="B812">
            <v>108.8</v>
          </cell>
          <cell r="C812">
            <v>1.000572</v>
          </cell>
          <cell r="F812">
            <v>112.8</v>
          </cell>
          <cell r="G812">
            <v>1.04582</v>
          </cell>
        </row>
        <row r="813">
          <cell r="B813">
            <v>108.9</v>
          </cell>
          <cell r="C813">
            <v>1.0005440000000001</v>
          </cell>
          <cell r="F813">
            <v>112.9</v>
          </cell>
          <cell r="G813">
            <v>1.0455700000000001</v>
          </cell>
        </row>
        <row r="814">
          <cell r="B814">
            <v>109</v>
          </cell>
          <cell r="C814">
            <v>1.000516</v>
          </cell>
          <cell r="F814">
            <v>113</v>
          </cell>
          <cell r="G814">
            <v>1.0453209999999999</v>
          </cell>
        </row>
        <row r="815">
          <cell r="B815">
            <v>109.1</v>
          </cell>
          <cell r="C815">
            <v>1.000489</v>
          </cell>
          <cell r="F815">
            <v>113.1</v>
          </cell>
          <cell r="G815">
            <v>1.0450729999999999</v>
          </cell>
        </row>
        <row r="816">
          <cell r="B816">
            <v>109.2</v>
          </cell>
          <cell r="C816">
            <v>1.000462</v>
          </cell>
          <cell r="F816">
            <v>113.2</v>
          </cell>
          <cell r="G816">
            <v>1.0448249999999999</v>
          </cell>
        </row>
        <row r="817">
          <cell r="B817">
            <v>109.3</v>
          </cell>
          <cell r="C817">
            <v>1.000437</v>
          </cell>
          <cell r="F817">
            <v>113.3</v>
          </cell>
          <cell r="G817">
            <v>1.0445789999999999</v>
          </cell>
        </row>
        <row r="818">
          <cell r="B818">
            <v>109.4</v>
          </cell>
          <cell r="C818">
            <v>1.0004120000000001</v>
          </cell>
          <cell r="F818">
            <v>113.4</v>
          </cell>
          <cell r="G818">
            <v>1.0443340000000001</v>
          </cell>
        </row>
        <row r="819">
          <cell r="B819">
            <v>109.5</v>
          </cell>
          <cell r="C819">
            <v>1.0003880000000001</v>
          </cell>
          <cell r="F819">
            <v>113.5</v>
          </cell>
          <cell r="G819">
            <v>1.044089</v>
          </cell>
        </row>
        <row r="820">
          <cell r="B820">
            <v>109.6</v>
          </cell>
          <cell r="C820">
            <v>1.000364</v>
          </cell>
          <cell r="F820">
            <v>113.6</v>
          </cell>
          <cell r="G820">
            <v>1.0438460000000001</v>
          </cell>
        </row>
        <row r="821">
          <cell r="B821">
            <v>109.7</v>
          </cell>
          <cell r="C821">
            <v>1.0003420000000001</v>
          </cell>
          <cell r="F821">
            <v>113.7</v>
          </cell>
          <cell r="G821">
            <v>1.0436030000000001</v>
          </cell>
        </row>
        <row r="822">
          <cell r="B822">
            <v>109.8</v>
          </cell>
          <cell r="C822">
            <v>1.0003200000000001</v>
          </cell>
          <cell r="F822">
            <v>113.8</v>
          </cell>
          <cell r="G822">
            <v>1.043361</v>
          </cell>
        </row>
        <row r="823">
          <cell r="B823">
            <v>109.9</v>
          </cell>
          <cell r="C823">
            <v>1.0002979999999999</v>
          </cell>
          <cell r="F823">
            <v>113.9</v>
          </cell>
          <cell r="G823">
            <v>1.043121</v>
          </cell>
        </row>
        <row r="824">
          <cell r="B824">
            <v>110</v>
          </cell>
          <cell r="C824">
            <v>1.000278</v>
          </cell>
          <cell r="F824">
            <v>114</v>
          </cell>
          <cell r="G824">
            <v>1.0428809999999999</v>
          </cell>
        </row>
        <row r="825">
          <cell r="B825">
            <v>110.1</v>
          </cell>
          <cell r="C825">
            <v>1.0002580000000001</v>
          </cell>
          <cell r="F825">
            <v>114.1</v>
          </cell>
          <cell r="G825">
            <v>1.0426420000000001</v>
          </cell>
        </row>
        <row r="826">
          <cell r="B826">
            <v>110.2</v>
          </cell>
          <cell r="C826">
            <v>1.0002390000000001</v>
          </cell>
          <cell r="F826">
            <v>114.2</v>
          </cell>
          <cell r="G826">
            <v>1.0424040000000001</v>
          </cell>
        </row>
        <row r="827">
          <cell r="B827">
            <v>110.3</v>
          </cell>
          <cell r="C827">
            <v>1.000221</v>
          </cell>
          <cell r="F827">
            <v>114.3</v>
          </cell>
          <cell r="G827">
            <v>1.0421670000000001</v>
          </cell>
        </row>
        <row r="828">
          <cell r="B828">
            <v>110.4</v>
          </cell>
          <cell r="C828">
            <v>1.0002040000000001</v>
          </cell>
          <cell r="F828">
            <v>114.4</v>
          </cell>
          <cell r="G828">
            <v>1.0419309999999999</v>
          </cell>
        </row>
        <row r="829">
          <cell r="B829">
            <v>110.5</v>
          </cell>
          <cell r="C829">
            <v>1.0001869999999999</v>
          </cell>
          <cell r="F829">
            <v>114.5</v>
          </cell>
          <cell r="G829">
            <v>1.041696</v>
          </cell>
        </row>
        <row r="830">
          <cell r="B830">
            <v>110.6</v>
          </cell>
          <cell r="C830">
            <v>1.0001709999999999</v>
          </cell>
          <cell r="F830">
            <v>114.6</v>
          </cell>
          <cell r="G830">
            <v>1.041461</v>
          </cell>
        </row>
        <row r="831">
          <cell r="B831">
            <v>110.7</v>
          </cell>
          <cell r="C831">
            <v>1.000156</v>
          </cell>
          <cell r="F831">
            <v>114.7</v>
          </cell>
          <cell r="G831">
            <v>1.041228</v>
          </cell>
        </row>
        <row r="832">
          <cell r="B832">
            <v>110.8</v>
          </cell>
          <cell r="C832">
            <v>1.0001409999999999</v>
          </cell>
          <cell r="F832">
            <v>114.8</v>
          </cell>
          <cell r="G832">
            <v>1.0409949999999999</v>
          </cell>
        </row>
        <row r="833">
          <cell r="B833">
            <v>110.9</v>
          </cell>
          <cell r="C833">
            <v>1.000127</v>
          </cell>
          <cell r="F833">
            <v>114.9</v>
          </cell>
          <cell r="G833">
            <v>1.040764</v>
          </cell>
        </row>
        <row r="834">
          <cell r="B834">
            <v>111</v>
          </cell>
          <cell r="C834">
            <v>1.0001139999999999</v>
          </cell>
          <cell r="F834">
            <v>115</v>
          </cell>
          <cell r="G834">
            <v>1.0405329999999999</v>
          </cell>
        </row>
        <row r="835">
          <cell r="B835">
            <v>111.1</v>
          </cell>
          <cell r="C835">
            <v>1.000102</v>
          </cell>
          <cell r="F835">
            <v>115.1</v>
          </cell>
          <cell r="G835">
            <v>1.040303</v>
          </cell>
        </row>
        <row r="836">
          <cell r="B836">
            <v>111.2</v>
          </cell>
          <cell r="C836">
            <v>1.0000899999999999</v>
          </cell>
          <cell r="F836">
            <v>115.2</v>
          </cell>
          <cell r="G836">
            <v>1.0400739999999999</v>
          </cell>
        </row>
        <row r="837">
          <cell r="B837">
            <v>111.3</v>
          </cell>
          <cell r="C837">
            <v>1.0000789999999999</v>
          </cell>
          <cell r="F837">
            <v>115.3</v>
          </cell>
          <cell r="G837">
            <v>1.039846</v>
          </cell>
        </row>
        <row r="838">
          <cell r="B838">
            <v>111.4</v>
          </cell>
          <cell r="C838">
            <v>1.0000690000000001</v>
          </cell>
          <cell r="F838">
            <v>115.4</v>
          </cell>
          <cell r="G838">
            <v>1.0396190000000001</v>
          </cell>
        </row>
        <row r="839">
          <cell r="B839">
            <v>111.5</v>
          </cell>
          <cell r="C839">
            <v>1.0000599999999999</v>
          </cell>
          <cell r="F839">
            <v>115.5</v>
          </cell>
          <cell r="G839">
            <v>1.0393920000000001</v>
          </cell>
        </row>
        <row r="840">
          <cell r="B840">
            <v>111.6</v>
          </cell>
          <cell r="C840">
            <v>1.000051</v>
          </cell>
          <cell r="F840">
            <v>115.6</v>
          </cell>
          <cell r="G840">
            <v>1.039167</v>
          </cell>
        </row>
        <row r="841">
          <cell r="B841">
            <v>111.7</v>
          </cell>
          <cell r="C841">
            <v>1.000043</v>
          </cell>
          <cell r="F841">
            <v>115.7</v>
          </cell>
          <cell r="G841">
            <v>1.038942</v>
          </cell>
        </row>
        <row r="842">
          <cell r="B842">
            <v>111.8</v>
          </cell>
          <cell r="C842">
            <v>1.000035</v>
          </cell>
          <cell r="F842">
            <v>115.8</v>
          </cell>
          <cell r="G842">
            <v>1.0387189999999999</v>
          </cell>
        </row>
        <row r="843">
          <cell r="B843">
            <v>111.9</v>
          </cell>
          <cell r="C843">
            <v>1.0000290000000001</v>
          </cell>
          <cell r="F843">
            <v>115.9</v>
          </cell>
          <cell r="G843">
            <v>1.0384960000000001</v>
          </cell>
        </row>
        <row r="844">
          <cell r="B844">
            <v>112</v>
          </cell>
          <cell r="C844">
            <v>1.0000230000000001</v>
          </cell>
          <cell r="F844">
            <v>116</v>
          </cell>
          <cell r="G844">
            <v>1.0382739999999999</v>
          </cell>
        </row>
        <row r="845">
          <cell r="B845">
            <v>112.1</v>
          </cell>
          <cell r="C845">
            <v>1.0000169999999999</v>
          </cell>
          <cell r="F845">
            <v>116.1</v>
          </cell>
          <cell r="G845">
            <v>1.0380529999999999</v>
          </cell>
        </row>
        <row r="846">
          <cell r="B846">
            <v>112.2</v>
          </cell>
          <cell r="C846">
            <v>1.000013</v>
          </cell>
          <cell r="F846">
            <v>116.2</v>
          </cell>
          <cell r="G846">
            <v>1.037833</v>
          </cell>
        </row>
        <row r="847">
          <cell r="B847">
            <v>112.3</v>
          </cell>
          <cell r="C847">
            <v>1.0000089999999999</v>
          </cell>
          <cell r="F847">
            <v>116.3</v>
          </cell>
          <cell r="G847">
            <v>1.0376129999999999</v>
          </cell>
        </row>
        <row r="848">
          <cell r="B848">
            <v>112.4</v>
          </cell>
          <cell r="C848">
            <v>1.000006</v>
          </cell>
          <cell r="F848">
            <v>116.4</v>
          </cell>
          <cell r="G848">
            <v>1.0373950000000001</v>
          </cell>
        </row>
        <row r="849">
          <cell r="B849">
            <v>112.5</v>
          </cell>
          <cell r="C849">
            <v>1.000003</v>
          </cell>
          <cell r="F849">
            <v>116.5</v>
          </cell>
          <cell r="G849">
            <v>1.037177</v>
          </cell>
        </row>
        <row r="850">
          <cell r="B850">
            <v>112.6</v>
          </cell>
          <cell r="C850">
            <v>1.0000020000000001</v>
          </cell>
          <cell r="F850">
            <v>116.6</v>
          </cell>
          <cell r="G850">
            <v>1.036961</v>
          </cell>
        </row>
        <row r="851">
          <cell r="B851">
            <v>112.7</v>
          </cell>
          <cell r="C851">
            <v>1</v>
          </cell>
          <cell r="F851">
            <v>116.7</v>
          </cell>
          <cell r="G851">
            <v>1.036745</v>
          </cell>
        </row>
        <row r="852">
          <cell r="B852">
            <v>112.8</v>
          </cell>
          <cell r="C852">
            <v>1</v>
          </cell>
          <cell r="F852">
            <v>116.8</v>
          </cell>
          <cell r="G852">
            <v>1.03653</v>
          </cell>
        </row>
        <row r="853">
          <cell r="F853">
            <v>116.9</v>
          </cell>
          <cell r="G853">
            <v>1.0363150000000001</v>
          </cell>
        </row>
        <row r="854">
          <cell r="F854">
            <v>117</v>
          </cell>
          <cell r="G854">
            <v>1.0361020000000001</v>
          </cell>
        </row>
        <row r="855">
          <cell r="F855">
            <v>117.1</v>
          </cell>
          <cell r="G855">
            <v>1.0358890000000001</v>
          </cell>
        </row>
        <row r="856">
          <cell r="F856">
            <v>117.2</v>
          </cell>
          <cell r="G856">
            <v>1.0356780000000001</v>
          </cell>
        </row>
        <row r="857">
          <cell r="F857">
            <v>117.3</v>
          </cell>
          <cell r="G857">
            <v>1.0354669999999999</v>
          </cell>
        </row>
        <row r="858">
          <cell r="F858">
            <v>117.4</v>
          </cell>
          <cell r="G858">
            <v>1.0352570000000001</v>
          </cell>
        </row>
        <row r="859">
          <cell r="F859">
            <v>117.5</v>
          </cell>
          <cell r="G859">
            <v>1.035048</v>
          </cell>
        </row>
        <row r="860">
          <cell r="F860">
            <v>117.6</v>
          </cell>
          <cell r="G860">
            <v>1.0348390000000001</v>
          </cell>
        </row>
        <row r="861">
          <cell r="F861">
            <v>117.7</v>
          </cell>
          <cell r="G861">
            <v>1.034632</v>
          </cell>
        </row>
        <row r="862">
          <cell r="F862">
            <v>117.8</v>
          </cell>
          <cell r="G862">
            <v>1.0344249999999999</v>
          </cell>
        </row>
        <row r="863">
          <cell r="F863">
            <v>117.9</v>
          </cell>
          <cell r="G863">
            <v>1.034219</v>
          </cell>
        </row>
        <row r="864">
          <cell r="F864">
            <v>118</v>
          </cell>
          <cell r="G864">
            <v>1.034014</v>
          </cell>
        </row>
        <row r="865">
          <cell r="F865">
            <v>118.1</v>
          </cell>
          <cell r="G865">
            <v>1.0338099999999999</v>
          </cell>
        </row>
        <row r="866">
          <cell r="F866">
            <v>118.2</v>
          </cell>
          <cell r="G866">
            <v>1.0336069999999999</v>
          </cell>
        </row>
        <row r="867">
          <cell r="F867">
            <v>118.3</v>
          </cell>
          <cell r="G867">
            <v>1.033404</v>
          </cell>
        </row>
        <row r="868">
          <cell r="F868">
            <v>118.4</v>
          </cell>
          <cell r="G868">
            <v>1.033202</v>
          </cell>
        </row>
        <row r="869">
          <cell r="F869">
            <v>118.5</v>
          </cell>
          <cell r="G869">
            <v>1.0330010000000001</v>
          </cell>
        </row>
        <row r="870">
          <cell r="F870">
            <v>118.6</v>
          </cell>
          <cell r="G870">
            <v>1.0328010000000001</v>
          </cell>
        </row>
        <row r="871">
          <cell r="F871">
            <v>118.7</v>
          </cell>
          <cell r="G871">
            <v>1.032602</v>
          </cell>
        </row>
        <row r="872">
          <cell r="F872">
            <v>118.8</v>
          </cell>
          <cell r="G872">
            <v>1.032403</v>
          </cell>
        </row>
        <row r="873">
          <cell r="F873">
            <v>118.9</v>
          </cell>
          <cell r="G873">
            <v>1.032205</v>
          </cell>
        </row>
        <row r="874">
          <cell r="F874">
            <v>119</v>
          </cell>
          <cell r="G874">
            <v>1.032008</v>
          </cell>
        </row>
        <row r="875">
          <cell r="F875">
            <v>119.1</v>
          </cell>
          <cell r="G875">
            <v>1.031812</v>
          </cell>
        </row>
        <row r="876">
          <cell r="F876">
            <v>119.2</v>
          </cell>
          <cell r="G876">
            <v>1.031617</v>
          </cell>
        </row>
        <row r="877">
          <cell r="F877">
            <v>119.3</v>
          </cell>
          <cell r="G877">
            <v>1.0314220000000001</v>
          </cell>
        </row>
        <row r="878">
          <cell r="F878">
            <v>119.4</v>
          </cell>
          <cell r="G878">
            <v>1.031229</v>
          </cell>
        </row>
        <row r="879">
          <cell r="F879">
            <v>119.5</v>
          </cell>
          <cell r="G879">
            <v>1.0310360000000001</v>
          </cell>
        </row>
        <row r="880">
          <cell r="F880">
            <v>119.6</v>
          </cell>
          <cell r="G880">
            <v>1.030843</v>
          </cell>
        </row>
        <row r="881">
          <cell r="F881">
            <v>119.7</v>
          </cell>
          <cell r="G881">
            <v>1.0306519999999999</v>
          </cell>
        </row>
        <row r="882">
          <cell r="F882">
            <v>119.8</v>
          </cell>
          <cell r="G882">
            <v>1.0304610000000001</v>
          </cell>
        </row>
        <row r="883">
          <cell r="F883">
            <v>119.9</v>
          </cell>
          <cell r="G883">
            <v>1.0302709999999999</v>
          </cell>
        </row>
        <row r="884">
          <cell r="F884">
            <v>120</v>
          </cell>
          <cell r="G884">
            <v>1.0300819999999999</v>
          </cell>
        </row>
        <row r="885">
          <cell r="F885">
            <v>120.1</v>
          </cell>
          <cell r="G885">
            <v>1.0298940000000001</v>
          </cell>
        </row>
        <row r="886">
          <cell r="F886">
            <v>120.2</v>
          </cell>
          <cell r="G886">
            <v>1.029706</v>
          </cell>
        </row>
        <row r="887">
          <cell r="F887">
            <v>120.3</v>
          </cell>
          <cell r="G887">
            <v>1.02952</v>
          </cell>
        </row>
        <row r="888">
          <cell r="F888">
            <v>120.4</v>
          </cell>
          <cell r="G888">
            <v>1.029334</v>
          </cell>
        </row>
        <row r="889">
          <cell r="F889">
            <v>120.5</v>
          </cell>
          <cell r="G889">
            <v>1.029148</v>
          </cell>
        </row>
        <row r="890">
          <cell r="F890">
            <v>120.6</v>
          </cell>
          <cell r="G890">
            <v>1.028964</v>
          </cell>
        </row>
        <row r="891">
          <cell r="F891">
            <v>120.7</v>
          </cell>
          <cell r="G891">
            <v>1.02878</v>
          </cell>
        </row>
        <row r="892">
          <cell r="F892">
            <v>120.8</v>
          </cell>
          <cell r="G892">
            <v>1.028597</v>
          </cell>
        </row>
        <row r="893">
          <cell r="F893">
            <v>120.9</v>
          </cell>
          <cell r="G893">
            <v>1.0284150000000001</v>
          </cell>
        </row>
        <row r="894">
          <cell r="F894">
            <v>121</v>
          </cell>
          <cell r="G894">
            <v>1.0282340000000001</v>
          </cell>
        </row>
        <row r="895">
          <cell r="F895">
            <v>121.1</v>
          </cell>
          <cell r="G895">
            <v>1.0280530000000001</v>
          </cell>
        </row>
        <row r="896">
          <cell r="F896">
            <v>121.2</v>
          </cell>
          <cell r="G896">
            <v>1.027873</v>
          </cell>
        </row>
        <row r="897">
          <cell r="F897">
            <v>121.3</v>
          </cell>
          <cell r="G897">
            <v>1.0276940000000001</v>
          </cell>
        </row>
        <row r="898">
          <cell r="F898">
            <v>121.4</v>
          </cell>
          <cell r="G898">
            <v>1.027515</v>
          </cell>
        </row>
        <row r="899">
          <cell r="F899">
            <v>121.5</v>
          </cell>
          <cell r="G899">
            <v>1.0273380000000001</v>
          </cell>
        </row>
        <row r="900">
          <cell r="F900">
            <v>121.6</v>
          </cell>
          <cell r="G900">
            <v>1.027161</v>
          </cell>
        </row>
        <row r="901">
          <cell r="F901">
            <v>121.7</v>
          </cell>
          <cell r="G901">
            <v>1.026985</v>
          </cell>
        </row>
        <row r="902">
          <cell r="F902">
            <v>121.8</v>
          </cell>
          <cell r="G902">
            <v>1.0268090000000001</v>
          </cell>
        </row>
        <row r="903">
          <cell r="F903">
            <v>121.9</v>
          </cell>
          <cell r="G903">
            <v>1.026634</v>
          </cell>
        </row>
        <row r="904">
          <cell r="F904">
            <v>122</v>
          </cell>
          <cell r="G904">
            <v>1.0264599999999999</v>
          </cell>
        </row>
        <row r="905">
          <cell r="F905">
            <v>122.1</v>
          </cell>
          <cell r="G905">
            <v>1.0262869999999999</v>
          </cell>
        </row>
        <row r="906">
          <cell r="F906">
            <v>122.2</v>
          </cell>
          <cell r="G906">
            <v>1.0261150000000001</v>
          </cell>
        </row>
        <row r="907">
          <cell r="F907">
            <v>122.3</v>
          </cell>
          <cell r="G907">
            <v>1.025943</v>
          </cell>
        </row>
        <row r="908">
          <cell r="F908">
            <v>122.4</v>
          </cell>
          <cell r="G908">
            <v>1.0257719999999999</v>
          </cell>
        </row>
        <row r="909">
          <cell r="F909">
            <v>122.5</v>
          </cell>
          <cell r="G909">
            <v>1.0256019999999999</v>
          </cell>
        </row>
        <row r="910">
          <cell r="F910">
            <v>122.6</v>
          </cell>
          <cell r="G910">
            <v>1.0254319999999999</v>
          </cell>
        </row>
        <row r="911">
          <cell r="F911">
            <v>122.7</v>
          </cell>
          <cell r="G911">
            <v>1.025263</v>
          </cell>
        </row>
        <row r="912">
          <cell r="F912">
            <v>122.8</v>
          </cell>
          <cell r="G912">
            <v>1.0250950000000001</v>
          </cell>
        </row>
        <row r="913">
          <cell r="F913">
            <v>122.9</v>
          </cell>
          <cell r="G913">
            <v>1.0249269999999999</v>
          </cell>
        </row>
        <row r="914">
          <cell r="F914">
            <v>123</v>
          </cell>
          <cell r="G914">
            <v>1.024761</v>
          </cell>
        </row>
        <row r="915">
          <cell r="F915">
            <v>123.1</v>
          </cell>
          <cell r="G915">
            <v>1.0245949999999999</v>
          </cell>
        </row>
        <row r="916">
          <cell r="F916">
            <v>123.2</v>
          </cell>
          <cell r="G916">
            <v>1.024429</v>
          </cell>
        </row>
        <row r="917">
          <cell r="F917">
            <v>123.3</v>
          </cell>
          <cell r="G917">
            <v>1.024265</v>
          </cell>
        </row>
        <row r="918">
          <cell r="F918">
            <v>123.4</v>
          </cell>
          <cell r="G918">
            <v>1.0241009999999999</v>
          </cell>
        </row>
        <row r="919">
          <cell r="F919">
            <v>123.5</v>
          </cell>
          <cell r="G919">
            <v>1.023938</v>
          </cell>
        </row>
        <row r="920">
          <cell r="F920">
            <v>123.6</v>
          </cell>
          <cell r="G920">
            <v>1.0237750000000001</v>
          </cell>
        </row>
        <row r="921">
          <cell r="F921">
            <v>123.7</v>
          </cell>
          <cell r="G921">
            <v>1.0236130000000001</v>
          </cell>
        </row>
        <row r="922">
          <cell r="F922">
            <v>123.8</v>
          </cell>
          <cell r="G922">
            <v>1.023452</v>
          </cell>
        </row>
        <row r="923">
          <cell r="F923">
            <v>123.9</v>
          </cell>
          <cell r="G923">
            <v>1.0232920000000001</v>
          </cell>
        </row>
        <row r="924">
          <cell r="F924">
            <v>124</v>
          </cell>
          <cell r="G924">
            <v>1.0231319999999999</v>
          </cell>
        </row>
        <row r="925">
          <cell r="F925">
            <v>124.1</v>
          </cell>
          <cell r="G925">
            <v>1.0229729999999999</v>
          </cell>
        </row>
        <row r="926">
          <cell r="F926">
            <v>124.2</v>
          </cell>
          <cell r="G926">
            <v>1.022815</v>
          </cell>
        </row>
        <row r="927">
          <cell r="F927">
            <v>124.3</v>
          </cell>
          <cell r="G927">
            <v>1.0226569999999999</v>
          </cell>
        </row>
        <row r="928">
          <cell r="F928">
            <v>124.4</v>
          </cell>
          <cell r="G928">
            <v>1.0225010000000001</v>
          </cell>
        </row>
        <row r="929">
          <cell r="F929">
            <v>124.5</v>
          </cell>
          <cell r="G929">
            <v>1.0223439999999999</v>
          </cell>
        </row>
        <row r="930">
          <cell r="F930">
            <v>124.6</v>
          </cell>
          <cell r="G930">
            <v>1.022189</v>
          </cell>
        </row>
        <row r="931">
          <cell r="F931">
            <v>124.7</v>
          </cell>
          <cell r="G931">
            <v>1.0220340000000001</v>
          </cell>
        </row>
        <row r="932">
          <cell r="F932">
            <v>124.8</v>
          </cell>
          <cell r="G932">
            <v>1.0218799999999999</v>
          </cell>
        </row>
        <row r="933">
          <cell r="F933">
            <v>124.9</v>
          </cell>
          <cell r="G933">
            <v>1.0217259999999999</v>
          </cell>
        </row>
        <row r="934">
          <cell r="F934">
            <v>125</v>
          </cell>
          <cell r="G934">
            <v>1.021574</v>
          </cell>
        </row>
        <row r="935">
          <cell r="F935">
            <v>125.1</v>
          </cell>
          <cell r="G935">
            <v>1.0214209999999999</v>
          </cell>
        </row>
        <row r="936">
          <cell r="F936">
            <v>125.2</v>
          </cell>
          <cell r="G936">
            <v>1.0212699999999999</v>
          </cell>
        </row>
        <row r="937">
          <cell r="F937">
            <v>125.3</v>
          </cell>
          <cell r="G937">
            <v>1.0211190000000001</v>
          </cell>
        </row>
        <row r="938">
          <cell r="F938">
            <v>125.4</v>
          </cell>
          <cell r="G938">
            <v>1.020969</v>
          </cell>
        </row>
        <row r="939">
          <cell r="F939">
            <v>125.5</v>
          </cell>
          <cell r="G939">
            <v>1.0208200000000001</v>
          </cell>
        </row>
        <row r="940">
          <cell r="F940">
            <v>125.6</v>
          </cell>
          <cell r="G940">
            <v>1.0206710000000001</v>
          </cell>
        </row>
        <row r="941">
          <cell r="F941">
            <v>125.7</v>
          </cell>
          <cell r="G941">
            <v>1.0205230000000001</v>
          </cell>
        </row>
        <row r="942">
          <cell r="F942">
            <v>125.8</v>
          </cell>
          <cell r="G942">
            <v>1.020375</v>
          </cell>
        </row>
        <row r="943">
          <cell r="F943">
            <v>125.9</v>
          </cell>
          <cell r="G943">
            <v>1.0202290000000001</v>
          </cell>
        </row>
        <row r="944">
          <cell r="F944">
            <v>126</v>
          </cell>
          <cell r="G944">
            <v>1.0200830000000001</v>
          </cell>
        </row>
        <row r="945">
          <cell r="F945">
            <v>126.1</v>
          </cell>
          <cell r="G945">
            <v>1.0199370000000001</v>
          </cell>
        </row>
        <row r="946">
          <cell r="F946">
            <v>126.2</v>
          </cell>
          <cell r="G946">
            <v>1.019792</v>
          </cell>
        </row>
        <row r="947">
          <cell r="F947">
            <v>126.3</v>
          </cell>
          <cell r="G947">
            <v>1.0196480000000001</v>
          </cell>
        </row>
        <row r="948">
          <cell r="F948">
            <v>126.4</v>
          </cell>
          <cell r="G948">
            <v>1.0195050000000001</v>
          </cell>
        </row>
        <row r="949">
          <cell r="F949">
            <v>126.5</v>
          </cell>
          <cell r="G949">
            <v>1.0193620000000001</v>
          </cell>
        </row>
        <row r="950">
          <cell r="F950">
            <v>126.6</v>
          </cell>
          <cell r="G950">
            <v>1.01922</v>
          </cell>
        </row>
        <row r="951">
          <cell r="F951">
            <v>126.7</v>
          </cell>
          <cell r="G951">
            <v>1.0190779999999999</v>
          </cell>
        </row>
        <row r="952">
          <cell r="F952">
            <v>126.8</v>
          </cell>
          <cell r="G952">
            <v>1.018937</v>
          </cell>
        </row>
        <row r="953">
          <cell r="F953">
            <v>126.9</v>
          </cell>
          <cell r="G953">
            <v>1.018797</v>
          </cell>
        </row>
        <row r="954">
          <cell r="F954">
            <v>127</v>
          </cell>
          <cell r="G954">
            <v>1.0186580000000001</v>
          </cell>
        </row>
        <row r="955">
          <cell r="F955">
            <v>127.1</v>
          </cell>
          <cell r="G955">
            <v>1.018519</v>
          </cell>
        </row>
        <row r="956">
          <cell r="F956">
            <v>127.2</v>
          </cell>
          <cell r="G956">
            <v>1.0183800000000001</v>
          </cell>
        </row>
        <row r="957">
          <cell r="F957">
            <v>127.3</v>
          </cell>
          <cell r="G957">
            <v>1.018243</v>
          </cell>
        </row>
        <row r="958">
          <cell r="F958">
            <v>127.4</v>
          </cell>
          <cell r="G958">
            <v>1.018106</v>
          </cell>
        </row>
        <row r="959">
          <cell r="F959">
            <v>127.5</v>
          </cell>
          <cell r="G959">
            <v>1.0179689999999999</v>
          </cell>
        </row>
        <row r="960">
          <cell r="F960">
            <v>127.6</v>
          </cell>
          <cell r="G960">
            <v>1.0178339999999999</v>
          </cell>
        </row>
        <row r="961">
          <cell r="F961">
            <v>127.7</v>
          </cell>
          <cell r="G961">
            <v>1.017698</v>
          </cell>
        </row>
        <row r="962">
          <cell r="F962">
            <v>127.8</v>
          </cell>
          <cell r="G962">
            <v>1.0175639999999999</v>
          </cell>
        </row>
        <row r="963">
          <cell r="F963">
            <v>127.9</v>
          </cell>
          <cell r="G963">
            <v>1.0174300000000001</v>
          </cell>
        </row>
        <row r="964">
          <cell r="F964">
            <v>128</v>
          </cell>
          <cell r="G964">
            <v>1.0172969999999999</v>
          </cell>
        </row>
        <row r="965">
          <cell r="F965">
            <v>128.1</v>
          </cell>
          <cell r="G965">
            <v>1.017164</v>
          </cell>
        </row>
        <row r="966">
          <cell r="F966">
            <v>128.19999999999999</v>
          </cell>
          <cell r="G966">
            <v>1.0170319999999999</v>
          </cell>
        </row>
        <row r="967">
          <cell r="F967">
            <v>128.30000000000001</v>
          </cell>
          <cell r="G967">
            <v>1.0169010000000001</v>
          </cell>
        </row>
        <row r="968">
          <cell r="F968">
            <v>128.4</v>
          </cell>
          <cell r="G968">
            <v>1.01677</v>
          </cell>
        </row>
        <row r="969">
          <cell r="F969">
            <v>128.5</v>
          </cell>
          <cell r="G969">
            <v>1.01664</v>
          </cell>
        </row>
        <row r="970">
          <cell r="F970">
            <v>128.6</v>
          </cell>
          <cell r="G970">
            <v>1.0165109999999999</v>
          </cell>
        </row>
        <row r="971">
          <cell r="F971">
            <v>128.69999999999999</v>
          </cell>
          <cell r="G971">
            <v>1.0163819999999999</v>
          </cell>
        </row>
        <row r="972">
          <cell r="F972">
            <v>128.80000000000001</v>
          </cell>
          <cell r="G972">
            <v>1.016254</v>
          </cell>
        </row>
        <row r="973">
          <cell r="F973">
            <v>128.9</v>
          </cell>
          <cell r="G973">
            <v>1.0161260000000001</v>
          </cell>
        </row>
        <row r="974">
          <cell r="F974">
            <v>129</v>
          </cell>
          <cell r="G974">
            <v>1.0159990000000001</v>
          </cell>
        </row>
        <row r="975">
          <cell r="F975">
            <v>129.1</v>
          </cell>
          <cell r="G975">
            <v>1.015873</v>
          </cell>
        </row>
        <row r="976">
          <cell r="F976">
            <v>129.19999999999999</v>
          </cell>
          <cell r="G976">
            <v>1.015747</v>
          </cell>
        </row>
        <row r="977">
          <cell r="F977">
            <v>129.30000000000001</v>
          </cell>
          <cell r="G977">
            <v>1.015622</v>
          </cell>
        </row>
        <row r="978">
          <cell r="F978">
            <v>129.4</v>
          </cell>
          <cell r="G978">
            <v>1.0154970000000001</v>
          </cell>
        </row>
        <row r="979">
          <cell r="F979">
            <v>129.5</v>
          </cell>
          <cell r="G979">
            <v>1.0153730000000001</v>
          </cell>
        </row>
        <row r="980">
          <cell r="F980">
            <v>129.6</v>
          </cell>
          <cell r="G980">
            <v>1.01525</v>
          </cell>
        </row>
        <row r="981">
          <cell r="F981">
            <v>129.69999999999999</v>
          </cell>
          <cell r="G981">
            <v>1.0151269999999999</v>
          </cell>
        </row>
        <row r="982">
          <cell r="F982">
            <v>129.80000000000001</v>
          </cell>
          <cell r="G982">
            <v>1.0150049999999999</v>
          </cell>
        </row>
        <row r="983">
          <cell r="F983">
            <v>129.9</v>
          </cell>
          <cell r="G983">
            <v>1.014883</v>
          </cell>
        </row>
        <row r="984">
          <cell r="F984">
            <v>130</v>
          </cell>
          <cell r="G984">
            <v>1.0147619999999999</v>
          </cell>
        </row>
        <row r="985">
          <cell r="F985">
            <v>130.1</v>
          </cell>
          <cell r="G985">
            <v>1.014642</v>
          </cell>
        </row>
        <row r="986">
          <cell r="F986">
            <v>130.19999999999999</v>
          </cell>
          <cell r="G986">
            <v>1.0145219999999999</v>
          </cell>
        </row>
        <row r="987">
          <cell r="F987">
            <v>130.30000000000001</v>
          </cell>
          <cell r="G987">
            <v>1.0144029999999999</v>
          </cell>
        </row>
        <row r="988">
          <cell r="F988">
            <v>130.4</v>
          </cell>
          <cell r="G988">
            <v>1.0142850000000001</v>
          </cell>
        </row>
        <row r="989">
          <cell r="F989">
            <v>130.5</v>
          </cell>
          <cell r="G989">
            <v>1.014167</v>
          </cell>
        </row>
        <row r="990">
          <cell r="F990">
            <v>130.6</v>
          </cell>
          <cell r="G990">
            <v>1.014049</v>
          </cell>
        </row>
        <row r="991">
          <cell r="F991">
            <v>130.69999999999999</v>
          </cell>
          <cell r="G991">
            <v>1.0139320000000001</v>
          </cell>
        </row>
        <row r="992">
          <cell r="F992">
            <v>130.80000000000001</v>
          </cell>
          <cell r="G992">
            <v>1.0138160000000001</v>
          </cell>
        </row>
        <row r="993">
          <cell r="F993">
            <v>130.9</v>
          </cell>
          <cell r="G993">
            <v>1.0137</v>
          </cell>
        </row>
        <row r="994">
          <cell r="F994">
            <v>131</v>
          </cell>
          <cell r="G994">
            <v>1.013585</v>
          </cell>
        </row>
        <row r="995">
          <cell r="F995">
            <v>131.1</v>
          </cell>
          <cell r="G995">
            <v>1.013471</v>
          </cell>
        </row>
        <row r="996">
          <cell r="F996">
            <v>131.19999999999999</v>
          </cell>
          <cell r="G996">
            <v>1.0133570000000001</v>
          </cell>
        </row>
        <row r="997">
          <cell r="F997">
            <v>131.30000000000001</v>
          </cell>
          <cell r="G997">
            <v>1.013244</v>
          </cell>
        </row>
        <row r="998">
          <cell r="F998">
            <v>131.4</v>
          </cell>
          <cell r="G998">
            <v>1.013131</v>
          </cell>
        </row>
        <row r="999">
          <cell r="F999">
            <v>131.5</v>
          </cell>
          <cell r="G999">
            <v>1.0130189999999999</v>
          </cell>
        </row>
        <row r="1000">
          <cell r="F1000">
            <v>131.6</v>
          </cell>
          <cell r="G1000">
            <v>1.012907</v>
          </cell>
        </row>
        <row r="1001">
          <cell r="F1001">
            <v>131.69999999999999</v>
          </cell>
          <cell r="G1001">
            <v>1.012796</v>
          </cell>
        </row>
        <row r="1002">
          <cell r="F1002">
            <v>131.80000000000001</v>
          </cell>
          <cell r="G1002">
            <v>1.012686</v>
          </cell>
        </row>
        <row r="1003">
          <cell r="F1003">
            <v>131.9</v>
          </cell>
          <cell r="G1003">
            <v>1.0125759999999999</v>
          </cell>
        </row>
        <row r="1004">
          <cell r="F1004">
            <v>132</v>
          </cell>
          <cell r="G1004">
            <v>1.012467</v>
          </cell>
        </row>
        <row r="1005">
          <cell r="F1005">
            <v>132.1</v>
          </cell>
          <cell r="G1005">
            <v>1.0123580000000001</v>
          </cell>
        </row>
        <row r="1006">
          <cell r="F1006">
            <v>132.19999999999999</v>
          </cell>
          <cell r="G1006">
            <v>1.0122500000000001</v>
          </cell>
        </row>
        <row r="1007">
          <cell r="F1007">
            <v>132.30000000000001</v>
          </cell>
          <cell r="G1007">
            <v>1.0121420000000001</v>
          </cell>
        </row>
        <row r="1008">
          <cell r="F1008">
            <v>132.4</v>
          </cell>
          <cell r="G1008">
            <v>1.012035</v>
          </cell>
        </row>
        <row r="1009">
          <cell r="F1009">
            <v>132.5</v>
          </cell>
          <cell r="G1009">
            <v>1.0119290000000001</v>
          </cell>
        </row>
        <row r="1010">
          <cell r="F1010">
            <v>132.6</v>
          </cell>
          <cell r="G1010">
            <v>1.0118229999999999</v>
          </cell>
        </row>
        <row r="1011">
          <cell r="F1011">
            <v>132.69999999999999</v>
          </cell>
          <cell r="G1011">
            <v>1.011717</v>
          </cell>
        </row>
        <row r="1012">
          <cell r="F1012">
            <v>132.80000000000001</v>
          </cell>
          <cell r="G1012">
            <v>1.0116130000000001</v>
          </cell>
        </row>
        <row r="1013">
          <cell r="F1013">
            <v>132.9</v>
          </cell>
          <cell r="G1013">
            <v>1.0115080000000001</v>
          </cell>
        </row>
        <row r="1014">
          <cell r="F1014">
            <v>133</v>
          </cell>
          <cell r="G1014">
            <v>1.0114050000000001</v>
          </cell>
        </row>
        <row r="1015">
          <cell r="F1015">
            <v>133.1</v>
          </cell>
          <cell r="G1015">
            <v>1.011301</v>
          </cell>
        </row>
        <row r="1016">
          <cell r="F1016">
            <v>133.19999999999999</v>
          </cell>
          <cell r="G1016">
            <v>1.011199</v>
          </cell>
        </row>
        <row r="1017">
          <cell r="F1017">
            <v>133.30000000000001</v>
          </cell>
          <cell r="G1017">
            <v>1.0110969999999999</v>
          </cell>
        </row>
        <row r="1018">
          <cell r="F1018">
            <v>133.4</v>
          </cell>
          <cell r="G1018">
            <v>1.0109950000000001</v>
          </cell>
        </row>
        <row r="1019">
          <cell r="F1019">
            <v>133.5</v>
          </cell>
          <cell r="G1019">
            <v>1.010894</v>
          </cell>
        </row>
        <row r="1020">
          <cell r="F1020">
            <v>133.6</v>
          </cell>
          <cell r="G1020">
            <v>1.010794</v>
          </cell>
        </row>
        <row r="1021">
          <cell r="F1021">
            <v>133.69999999999999</v>
          </cell>
          <cell r="G1021">
            <v>1.010694</v>
          </cell>
        </row>
        <row r="1022">
          <cell r="F1022">
            <v>133.80000000000001</v>
          </cell>
          <cell r="G1022">
            <v>1.0105949999999999</v>
          </cell>
        </row>
        <row r="1023">
          <cell r="F1023">
            <v>133.9</v>
          </cell>
          <cell r="G1023">
            <v>1.0104960000000001</v>
          </cell>
        </row>
        <row r="1024">
          <cell r="F1024">
            <v>134</v>
          </cell>
          <cell r="G1024">
            <v>1.0103979999999999</v>
          </cell>
        </row>
        <row r="1025">
          <cell r="F1025">
            <v>134.1</v>
          </cell>
          <cell r="G1025">
            <v>1.0103</v>
          </cell>
        </row>
        <row r="1026">
          <cell r="F1026">
            <v>134.19999999999999</v>
          </cell>
          <cell r="G1026">
            <v>1.010203</v>
          </cell>
        </row>
        <row r="1027">
          <cell r="F1027">
            <v>134.30000000000001</v>
          </cell>
          <cell r="G1027">
            <v>1.0101070000000001</v>
          </cell>
        </row>
        <row r="1028">
          <cell r="F1028">
            <v>134.4</v>
          </cell>
          <cell r="G1028">
            <v>1.010011</v>
          </cell>
        </row>
        <row r="1029">
          <cell r="F1029">
            <v>134.5</v>
          </cell>
          <cell r="G1029">
            <v>1.0099149999999999</v>
          </cell>
        </row>
        <row r="1030">
          <cell r="F1030">
            <v>134.6</v>
          </cell>
          <cell r="G1030">
            <v>1.0098199999999999</v>
          </cell>
        </row>
        <row r="1031">
          <cell r="F1031">
            <v>134.69999999999999</v>
          </cell>
          <cell r="G1031">
            <v>1.0097259999999999</v>
          </cell>
        </row>
        <row r="1032">
          <cell r="F1032">
            <v>134.80000000000001</v>
          </cell>
          <cell r="G1032">
            <v>1.0096320000000001</v>
          </cell>
        </row>
        <row r="1033">
          <cell r="F1033">
            <v>134.9</v>
          </cell>
          <cell r="G1033">
            <v>1.009539</v>
          </cell>
        </row>
        <row r="1034">
          <cell r="F1034">
            <v>135</v>
          </cell>
          <cell r="G1034">
            <v>1.0094460000000001</v>
          </cell>
        </row>
        <row r="1035">
          <cell r="F1035">
            <v>135.1</v>
          </cell>
          <cell r="G1035">
            <v>1.0093529999999999</v>
          </cell>
        </row>
        <row r="1036">
          <cell r="F1036">
            <v>135.19999999999999</v>
          </cell>
          <cell r="G1036">
            <v>1.0092620000000001</v>
          </cell>
        </row>
        <row r="1037">
          <cell r="F1037">
            <v>135.30000000000001</v>
          </cell>
          <cell r="G1037">
            <v>1.0091699999999999</v>
          </cell>
        </row>
        <row r="1038">
          <cell r="F1038">
            <v>135.4</v>
          </cell>
          <cell r="G1038">
            <v>1.00908</v>
          </cell>
        </row>
        <row r="1039">
          <cell r="F1039">
            <v>135.5</v>
          </cell>
          <cell r="G1039">
            <v>1.0089889999999999</v>
          </cell>
        </row>
        <row r="1040">
          <cell r="F1040">
            <v>135.6</v>
          </cell>
          <cell r="G1040">
            <v>1.0088999999999999</v>
          </cell>
        </row>
        <row r="1041">
          <cell r="F1041">
            <v>135.69999999999999</v>
          </cell>
          <cell r="G1041">
            <v>1.0088109999999999</v>
          </cell>
        </row>
        <row r="1042">
          <cell r="F1042">
            <v>135.80000000000001</v>
          </cell>
          <cell r="G1042">
            <v>1.0087219999999999</v>
          </cell>
        </row>
        <row r="1043">
          <cell r="F1043">
            <v>135.9</v>
          </cell>
          <cell r="G1043">
            <v>1.008634</v>
          </cell>
        </row>
        <row r="1044">
          <cell r="F1044">
            <v>136</v>
          </cell>
          <cell r="G1044">
            <v>1.0085459999999999</v>
          </cell>
        </row>
        <row r="1045">
          <cell r="F1045">
            <v>136.1</v>
          </cell>
          <cell r="G1045">
            <v>1.008459</v>
          </cell>
        </row>
        <row r="1046">
          <cell r="F1046">
            <v>136.19999999999999</v>
          </cell>
          <cell r="G1046">
            <v>1.008372</v>
          </cell>
        </row>
        <row r="1047">
          <cell r="F1047">
            <v>136.30000000000001</v>
          </cell>
          <cell r="G1047">
            <v>1.008286</v>
          </cell>
        </row>
        <row r="1048">
          <cell r="F1048">
            <v>136.4</v>
          </cell>
          <cell r="G1048">
            <v>1.0082009999999999</v>
          </cell>
        </row>
        <row r="1049">
          <cell r="F1049">
            <v>136.5</v>
          </cell>
          <cell r="G1049">
            <v>1.008116</v>
          </cell>
        </row>
        <row r="1050">
          <cell r="F1050">
            <v>136.6</v>
          </cell>
          <cell r="G1050">
            <v>1.0080309999999999</v>
          </cell>
        </row>
        <row r="1051">
          <cell r="F1051">
            <v>136.69999999999999</v>
          </cell>
          <cell r="G1051">
            <v>1.0079469999999999</v>
          </cell>
        </row>
        <row r="1052">
          <cell r="F1052">
            <v>136.80000000000001</v>
          </cell>
          <cell r="G1052">
            <v>1.0078640000000001</v>
          </cell>
        </row>
        <row r="1053">
          <cell r="F1053">
            <v>136.9</v>
          </cell>
          <cell r="G1053">
            <v>1.007781</v>
          </cell>
        </row>
        <row r="1054">
          <cell r="F1054">
            <v>137</v>
          </cell>
          <cell r="G1054">
            <v>1.007698</v>
          </cell>
        </row>
        <row r="1055">
          <cell r="F1055">
            <v>137.1</v>
          </cell>
          <cell r="G1055">
            <v>1.0076160000000001</v>
          </cell>
        </row>
        <row r="1056">
          <cell r="F1056">
            <v>137.19999999999999</v>
          </cell>
          <cell r="G1056">
            <v>1.0075350000000001</v>
          </cell>
        </row>
        <row r="1057">
          <cell r="F1057">
            <v>137.30000000000001</v>
          </cell>
          <cell r="G1057">
            <v>1.0074540000000001</v>
          </cell>
        </row>
        <row r="1058">
          <cell r="F1058">
            <v>137.4</v>
          </cell>
          <cell r="G1058">
            <v>1.0073730000000001</v>
          </cell>
        </row>
        <row r="1059">
          <cell r="F1059">
            <v>137.5</v>
          </cell>
          <cell r="G1059">
            <v>1.007293</v>
          </cell>
        </row>
        <row r="1060">
          <cell r="F1060">
            <v>137.6</v>
          </cell>
          <cell r="G1060">
            <v>1.0072140000000001</v>
          </cell>
        </row>
        <row r="1061">
          <cell r="F1061">
            <v>137.69999999999999</v>
          </cell>
          <cell r="G1061">
            <v>1.0071349999999999</v>
          </cell>
        </row>
        <row r="1062">
          <cell r="F1062">
            <v>137.80000000000001</v>
          </cell>
          <cell r="G1062">
            <v>1.007056</v>
          </cell>
        </row>
        <row r="1063">
          <cell r="F1063">
            <v>137.9</v>
          </cell>
          <cell r="G1063">
            <v>1.0069779999999999</v>
          </cell>
        </row>
        <row r="1064">
          <cell r="F1064">
            <v>138</v>
          </cell>
          <cell r="G1064">
            <v>1.006901</v>
          </cell>
        </row>
        <row r="1065">
          <cell r="F1065">
            <v>138.1</v>
          </cell>
          <cell r="G1065">
            <v>1.0068239999999999</v>
          </cell>
        </row>
        <row r="1066">
          <cell r="F1066">
            <v>138.19999999999999</v>
          </cell>
          <cell r="G1066">
            <v>1.0067470000000001</v>
          </cell>
        </row>
        <row r="1067">
          <cell r="F1067">
            <v>138.30000000000001</v>
          </cell>
          <cell r="G1067">
            <v>1.0066710000000001</v>
          </cell>
        </row>
        <row r="1068">
          <cell r="F1068">
            <v>138.4</v>
          </cell>
          <cell r="G1068">
            <v>1.006596</v>
          </cell>
        </row>
        <row r="1069">
          <cell r="F1069">
            <v>138.5</v>
          </cell>
          <cell r="G1069">
            <v>1.006521</v>
          </cell>
        </row>
        <row r="1070">
          <cell r="F1070">
            <v>138.6</v>
          </cell>
          <cell r="G1070">
            <v>1.006446</v>
          </cell>
        </row>
        <row r="1071">
          <cell r="F1071">
            <v>138.69999999999999</v>
          </cell>
          <cell r="G1071">
            <v>1.006372</v>
          </cell>
        </row>
        <row r="1072">
          <cell r="F1072">
            <v>138.80000000000001</v>
          </cell>
          <cell r="G1072">
            <v>1.0062979999999999</v>
          </cell>
        </row>
        <row r="1073">
          <cell r="F1073">
            <v>138.9</v>
          </cell>
          <cell r="G1073">
            <v>1.0062249999999999</v>
          </cell>
        </row>
        <row r="1074">
          <cell r="F1074">
            <v>139</v>
          </cell>
          <cell r="G1074">
            <v>1.0061530000000001</v>
          </cell>
        </row>
        <row r="1075">
          <cell r="F1075">
            <v>139.1</v>
          </cell>
          <cell r="G1075">
            <v>1.0060800000000001</v>
          </cell>
        </row>
        <row r="1076">
          <cell r="F1076">
            <v>139.19999999999999</v>
          </cell>
          <cell r="G1076">
            <v>1.0060089999999999</v>
          </cell>
        </row>
        <row r="1077">
          <cell r="F1077">
            <v>139.30000000000001</v>
          </cell>
          <cell r="G1077">
            <v>1.005938</v>
          </cell>
        </row>
        <row r="1078">
          <cell r="F1078">
            <v>139.4</v>
          </cell>
          <cell r="G1078">
            <v>1.0058670000000001</v>
          </cell>
        </row>
        <row r="1079">
          <cell r="F1079">
            <v>139.5</v>
          </cell>
          <cell r="G1079">
            <v>1.0057970000000001</v>
          </cell>
        </row>
        <row r="1080">
          <cell r="F1080">
            <v>139.6</v>
          </cell>
          <cell r="G1080">
            <v>1.005727</v>
          </cell>
        </row>
        <row r="1081">
          <cell r="F1081">
            <v>139.69999999999999</v>
          </cell>
          <cell r="G1081">
            <v>1.0056579999999999</v>
          </cell>
        </row>
        <row r="1082">
          <cell r="F1082">
            <v>139.80000000000001</v>
          </cell>
          <cell r="G1082">
            <v>1.0055890000000001</v>
          </cell>
        </row>
        <row r="1083">
          <cell r="F1083">
            <v>139.9</v>
          </cell>
          <cell r="G1083">
            <v>1.00552</v>
          </cell>
        </row>
        <row r="1084">
          <cell r="F1084">
            <v>140</v>
          </cell>
          <cell r="G1084">
            <v>1.0054529999999999</v>
          </cell>
        </row>
        <row r="1085">
          <cell r="F1085">
            <v>140.1</v>
          </cell>
          <cell r="G1085">
            <v>1.005385</v>
          </cell>
        </row>
        <row r="1086">
          <cell r="F1086">
            <v>140.19999999999999</v>
          </cell>
          <cell r="G1086">
            <v>1.0053179999999999</v>
          </cell>
        </row>
        <row r="1087">
          <cell r="F1087">
            <v>140.30000000000001</v>
          </cell>
          <cell r="G1087">
            <v>1.005252</v>
          </cell>
        </row>
        <row r="1088">
          <cell r="F1088">
            <v>140.4</v>
          </cell>
          <cell r="G1088">
            <v>1.0051859999999999</v>
          </cell>
        </row>
        <row r="1089">
          <cell r="F1089">
            <v>140.5</v>
          </cell>
          <cell r="G1089">
            <v>1.00512</v>
          </cell>
        </row>
        <row r="1090">
          <cell r="F1090">
            <v>140.6</v>
          </cell>
          <cell r="G1090">
            <v>1.005055</v>
          </cell>
        </row>
        <row r="1091">
          <cell r="F1091">
            <v>140.69999999999999</v>
          </cell>
          <cell r="G1091">
            <v>1.004991</v>
          </cell>
        </row>
        <row r="1092">
          <cell r="F1092">
            <v>140.80000000000001</v>
          </cell>
          <cell r="G1092">
            <v>1.0049269999999999</v>
          </cell>
        </row>
        <row r="1093">
          <cell r="F1093">
            <v>140.9</v>
          </cell>
          <cell r="G1093">
            <v>1.0048630000000001</v>
          </cell>
        </row>
        <row r="1094">
          <cell r="F1094">
            <v>141</v>
          </cell>
          <cell r="G1094">
            <v>1.0047999999999999</v>
          </cell>
        </row>
        <row r="1095">
          <cell r="F1095">
            <v>141.1</v>
          </cell>
          <cell r="G1095">
            <v>1.004737</v>
          </cell>
        </row>
        <row r="1096">
          <cell r="F1096">
            <v>141.19999999999999</v>
          </cell>
          <cell r="G1096">
            <v>1.004675</v>
          </cell>
        </row>
        <row r="1097">
          <cell r="F1097">
            <v>141.30000000000001</v>
          </cell>
          <cell r="G1097">
            <v>1.004613</v>
          </cell>
        </row>
        <row r="1098">
          <cell r="F1098">
            <v>141.4</v>
          </cell>
          <cell r="G1098">
            <v>1.0045519999999999</v>
          </cell>
        </row>
        <row r="1099">
          <cell r="F1099">
            <v>141.5</v>
          </cell>
          <cell r="G1099">
            <v>1.004491</v>
          </cell>
        </row>
        <row r="1100">
          <cell r="F1100">
            <v>141.6</v>
          </cell>
          <cell r="G1100">
            <v>1.0044299999999999</v>
          </cell>
        </row>
        <row r="1101">
          <cell r="F1101">
            <v>141.69999999999999</v>
          </cell>
          <cell r="G1101">
            <v>1.00437</v>
          </cell>
        </row>
        <row r="1102">
          <cell r="F1102">
            <v>141.80000000000001</v>
          </cell>
          <cell r="G1102">
            <v>1.004311</v>
          </cell>
        </row>
        <row r="1103">
          <cell r="F1103">
            <v>141.9</v>
          </cell>
          <cell r="G1103">
            <v>1.0042519999999999</v>
          </cell>
        </row>
        <row r="1104">
          <cell r="F1104">
            <v>142</v>
          </cell>
          <cell r="G1104">
            <v>1.0041929999999999</v>
          </cell>
        </row>
        <row r="1105">
          <cell r="F1105">
            <v>142.1</v>
          </cell>
          <cell r="G1105">
            <v>1.004135</v>
          </cell>
        </row>
        <row r="1106">
          <cell r="F1106">
            <v>142.19999999999999</v>
          </cell>
          <cell r="G1106">
            <v>1.0040770000000001</v>
          </cell>
        </row>
        <row r="1107">
          <cell r="F1107">
            <v>142.30000000000001</v>
          </cell>
          <cell r="G1107">
            <v>1.0040199999999999</v>
          </cell>
        </row>
        <row r="1108">
          <cell r="F1108">
            <v>142.4</v>
          </cell>
          <cell r="G1108">
            <v>1.0039629999999999</v>
          </cell>
        </row>
        <row r="1109">
          <cell r="F1109">
            <v>142.5</v>
          </cell>
          <cell r="G1109">
            <v>1.0039070000000001</v>
          </cell>
        </row>
        <row r="1110">
          <cell r="F1110">
            <v>142.6</v>
          </cell>
          <cell r="G1110">
            <v>1.003851</v>
          </cell>
        </row>
        <row r="1111">
          <cell r="F1111">
            <v>142.69999999999999</v>
          </cell>
          <cell r="G1111">
            <v>1.003795</v>
          </cell>
        </row>
        <row r="1112">
          <cell r="F1112">
            <v>142.80000000000001</v>
          </cell>
          <cell r="G1112">
            <v>1.0037400000000001</v>
          </cell>
        </row>
        <row r="1113">
          <cell r="F1113">
            <v>142.9</v>
          </cell>
          <cell r="G1113">
            <v>1.0036849999999999</v>
          </cell>
        </row>
        <row r="1114">
          <cell r="F1114">
            <v>143</v>
          </cell>
          <cell r="G1114">
            <v>1.0036309999999999</v>
          </cell>
        </row>
        <row r="1115">
          <cell r="F1115">
            <v>143.1</v>
          </cell>
          <cell r="G1115">
            <v>1.0035769999999999</v>
          </cell>
        </row>
        <row r="1116">
          <cell r="F1116">
            <v>143.19999999999999</v>
          </cell>
          <cell r="G1116">
            <v>1.0035240000000001</v>
          </cell>
        </row>
        <row r="1117">
          <cell r="F1117">
            <v>143.30000000000001</v>
          </cell>
          <cell r="G1117">
            <v>1.003471</v>
          </cell>
        </row>
        <row r="1118">
          <cell r="F1118">
            <v>143.4</v>
          </cell>
          <cell r="G1118">
            <v>1.0034190000000001</v>
          </cell>
        </row>
        <row r="1119">
          <cell r="F1119">
            <v>143.5</v>
          </cell>
          <cell r="G1119">
            <v>1.0033669999999999</v>
          </cell>
        </row>
        <row r="1120">
          <cell r="F1120">
            <v>143.6</v>
          </cell>
          <cell r="G1120">
            <v>1.003315</v>
          </cell>
        </row>
        <row r="1121">
          <cell r="F1121">
            <v>143.69999999999999</v>
          </cell>
          <cell r="G1121">
            <v>1.0032639999999999</v>
          </cell>
        </row>
        <row r="1122">
          <cell r="F1122">
            <v>143.80000000000001</v>
          </cell>
          <cell r="G1122">
            <v>1.0032140000000001</v>
          </cell>
        </row>
        <row r="1123">
          <cell r="F1123">
            <v>143.9</v>
          </cell>
          <cell r="G1123">
            <v>1.003163</v>
          </cell>
        </row>
        <row r="1124">
          <cell r="F1124">
            <v>144</v>
          </cell>
          <cell r="G1124">
            <v>1.0031140000000001</v>
          </cell>
        </row>
        <row r="1125">
          <cell r="F1125">
            <v>144.1</v>
          </cell>
          <cell r="G1125">
            <v>1.003064</v>
          </cell>
        </row>
        <row r="1126">
          <cell r="F1126">
            <v>144.19999999999999</v>
          </cell>
          <cell r="G1126">
            <v>1.003015</v>
          </cell>
        </row>
        <row r="1127">
          <cell r="F1127">
            <v>144.30000000000001</v>
          </cell>
          <cell r="G1127">
            <v>1.0029669999999999</v>
          </cell>
        </row>
        <row r="1128">
          <cell r="F1128">
            <v>144.4</v>
          </cell>
          <cell r="G1128">
            <v>1.0029189999999999</v>
          </cell>
        </row>
        <row r="1129">
          <cell r="F1129">
            <v>144.5</v>
          </cell>
          <cell r="G1129">
            <v>1.0028710000000001</v>
          </cell>
        </row>
        <row r="1130">
          <cell r="F1130">
            <v>144.6</v>
          </cell>
          <cell r="G1130">
            <v>1.0028239999999999</v>
          </cell>
        </row>
        <row r="1131">
          <cell r="F1131">
            <v>144.69999999999999</v>
          </cell>
          <cell r="G1131">
            <v>1.002777</v>
          </cell>
        </row>
        <row r="1132">
          <cell r="F1132">
            <v>144.80000000000001</v>
          </cell>
          <cell r="G1132">
            <v>1.002731</v>
          </cell>
        </row>
        <row r="1133">
          <cell r="F1133">
            <v>144.9</v>
          </cell>
          <cell r="G1133">
            <v>1.002685</v>
          </cell>
        </row>
        <row r="1134">
          <cell r="F1134">
            <v>145</v>
          </cell>
          <cell r="G1134">
            <v>1.0026390000000001</v>
          </cell>
        </row>
        <row r="1135">
          <cell r="F1135">
            <v>145.1</v>
          </cell>
          <cell r="G1135">
            <v>1.002594</v>
          </cell>
        </row>
        <row r="1136">
          <cell r="F1136">
            <v>145.19999999999999</v>
          </cell>
          <cell r="G1136">
            <v>1.0025489999999999</v>
          </cell>
        </row>
        <row r="1137">
          <cell r="F1137">
            <v>145.30000000000001</v>
          </cell>
          <cell r="G1137">
            <v>1.002505</v>
          </cell>
        </row>
        <row r="1138">
          <cell r="F1138">
            <v>145.4</v>
          </cell>
          <cell r="G1138">
            <v>1.002461</v>
          </cell>
        </row>
        <row r="1139">
          <cell r="F1139">
            <v>145.5</v>
          </cell>
          <cell r="G1139">
            <v>1.002418</v>
          </cell>
        </row>
        <row r="1140">
          <cell r="F1140">
            <v>145.6</v>
          </cell>
          <cell r="G1140">
            <v>1.002375</v>
          </cell>
        </row>
        <row r="1141">
          <cell r="F1141">
            <v>145.69999999999999</v>
          </cell>
          <cell r="G1141">
            <v>1.002332</v>
          </cell>
        </row>
        <row r="1142">
          <cell r="F1142">
            <v>145.80000000000001</v>
          </cell>
          <cell r="G1142">
            <v>1.0022899999999999</v>
          </cell>
        </row>
        <row r="1143">
          <cell r="F1143">
            <v>145.9</v>
          </cell>
          <cell r="G1143">
            <v>1.002248</v>
          </cell>
        </row>
        <row r="1144">
          <cell r="F1144">
            <v>146</v>
          </cell>
          <cell r="G1144">
            <v>1.0022070000000001</v>
          </cell>
        </row>
        <row r="1145">
          <cell r="F1145">
            <v>146.1</v>
          </cell>
          <cell r="G1145">
            <v>1.0021659999999999</v>
          </cell>
        </row>
        <row r="1146">
          <cell r="F1146">
            <v>146.19999999999999</v>
          </cell>
          <cell r="G1146">
            <v>1.0021249999999999</v>
          </cell>
        </row>
        <row r="1147">
          <cell r="F1147">
            <v>146.30000000000001</v>
          </cell>
          <cell r="G1147">
            <v>1.0020849999999999</v>
          </cell>
        </row>
        <row r="1148">
          <cell r="F1148">
            <v>146.4</v>
          </cell>
          <cell r="G1148">
            <v>1.0020450000000001</v>
          </cell>
        </row>
        <row r="1149">
          <cell r="F1149">
            <v>146.5</v>
          </cell>
          <cell r="G1149">
            <v>1.002006</v>
          </cell>
        </row>
        <row r="1150">
          <cell r="F1150">
            <v>146.6</v>
          </cell>
          <cell r="G1150">
            <v>1.0019670000000001</v>
          </cell>
        </row>
        <row r="1151">
          <cell r="F1151">
            <v>146.69999999999999</v>
          </cell>
          <cell r="G1151">
            <v>1.0019290000000001</v>
          </cell>
        </row>
        <row r="1152">
          <cell r="F1152">
            <v>146.80000000000001</v>
          </cell>
          <cell r="G1152">
            <v>1.0018910000000001</v>
          </cell>
        </row>
        <row r="1153">
          <cell r="F1153">
            <v>146.9</v>
          </cell>
          <cell r="G1153">
            <v>1.0018530000000001</v>
          </cell>
        </row>
        <row r="1154">
          <cell r="F1154">
            <v>147</v>
          </cell>
          <cell r="G1154">
            <v>1.001816</v>
          </cell>
        </row>
        <row r="1155">
          <cell r="F1155">
            <v>147.1</v>
          </cell>
          <cell r="G1155">
            <v>1.001779</v>
          </cell>
        </row>
        <row r="1156">
          <cell r="F1156">
            <v>147.19999999999999</v>
          </cell>
          <cell r="G1156">
            <v>1.0017419999999999</v>
          </cell>
        </row>
        <row r="1157">
          <cell r="F1157">
            <v>147.30000000000001</v>
          </cell>
          <cell r="G1157">
            <v>1.001706</v>
          </cell>
        </row>
        <row r="1158">
          <cell r="F1158">
            <v>147.4</v>
          </cell>
          <cell r="G1158">
            <v>1.001671</v>
          </cell>
        </row>
        <row r="1159">
          <cell r="F1159">
            <v>147.5</v>
          </cell>
          <cell r="G1159">
            <v>1.0016350000000001</v>
          </cell>
        </row>
        <row r="1160">
          <cell r="F1160">
            <v>147.6</v>
          </cell>
          <cell r="G1160">
            <v>1.001601</v>
          </cell>
        </row>
        <row r="1161">
          <cell r="F1161">
            <v>147.69999999999999</v>
          </cell>
          <cell r="G1161">
            <v>1.001566</v>
          </cell>
        </row>
        <row r="1162">
          <cell r="F1162">
            <v>147.80000000000001</v>
          </cell>
          <cell r="G1162">
            <v>1.0015320000000001</v>
          </cell>
        </row>
        <row r="1163">
          <cell r="F1163">
            <v>147.9</v>
          </cell>
          <cell r="G1163">
            <v>1.001498</v>
          </cell>
        </row>
        <row r="1164">
          <cell r="F1164">
            <v>148</v>
          </cell>
          <cell r="G1164">
            <v>1.001465</v>
          </cell>
        </row>
        <row r="1165">
          <cell r="F1165">
            <v>148.1</v>
          </cell>
          <cell r="G1165">
            <v>1.0014320000000001</v>
          </cell>
        </row>
        <row r="1166">
          <cell r="F1166">
            <v>148.19999999999999</v>
          </cell>
          <cell r="G1166">
            <v>1.0014000000000001</v>
          </cell>
        </row>
        <row r="1167">
          <cell r="F1167">
            <v>148.30000000000001</v>
          </cell>
          <cell r="G1167">
            <v>1.001368</v>
          </cell>
        </row>
        <row r="1168">
          <cell r="F1168">
            <v>148.4</v>
          </cell>
          <cell r="G1168">
            <v>1.001336</v>
          </cell>
        </row>
        <row r="1169">
          <cell r="F1169">
            <v>148.5</v>
          </cell>
          <cell r="G1169">
            <v>1.0013049999999999</v>
          </cell>
        </row>
        <row r="1170">
          <cell r="F1170">
            <v>148.6</v>
          </cell>
          <cell r="G1170">
            <v>1.001274</v>
          </cell>
        </row>
        <row r="1171">
          <cell r="F1171">
            <v>148.69999999999999</v>
          </cell>
          <cell r="G1171">
            <v>1.0012430000000001</v>
          </cell>
        </row>
        <row r="1172">
          <cell r="F1172">
            <v>148.80000000000001</v>
          </cell>
          <cell r="G1172">
            <v>1.0012129999999999</v>
          </cell>
        </row>
        <row r="1173">
          <cell r="F1173">
            <v>148.9</v>
          </cell>
          <cell r="G1173">
            <v>1.0011840000000001</v>
          </cell>
        </row>
        <row r="1174">
          <cell r="F1174">
            <v>149</v>
          </cell>
          <cell r="G1174">
            <v>1.0011540000000001</v>
          </cell>
        </row>
        <row r="1175">
          <cell r="F1175">
            <v>149.1</v>
          </cell>
          <cell r="G1175">
            <v>1.001125</v>
          </cell>
        </row>
        <row r="1176">
          <cell r="F1176">
            <v>149.19999999999999</v>
          </cell>
          <cell r="G1176">
            <v>1.0010969999999999</v>
          </cell>
        </row>
        <row r="1177">
          <cell r="F1177">
            <v>149.30000000000001</v>
          </cell>
          <cell r="G1177">
            <v>1.001069</v>
          </cell>
        </row>
        <row r="1178">
          <cell r="F1178">
            <v>149.4</v>
          </cell>
          <cell r="G1178">
            <v>1.0010410000000001</v>
          </cell>
        </row>
        <row r="1179">
          <cell r="F1179">
            <v>149.5</v>
          </cell>
          <cell r="G1179">
            <v>1.0010129999999999</v>
          </cell>
        </row>
        <row r="1180">
          <cell r="F1180">
            <v>149.6</v>
          </cell>
          <cell r="G1180">
            <v>1.0009859999999999</v>
          </cell>
        </row>
        <row r="1181">
          <cell r="F1181">
            <v>149.69999999999999</v>
          </cell>
          <cell r="G1181">
            <v>1.0009600000000001</v>
          </cell>
        </row>
        <row r="1182">
          <cell r="F1182">
            <v>149.80000000000001</v>
          </cell>
          <cell r="G1182">
            <v>1.0009330000000001</v>
          </cell>
        </row>
        <row r="1183">
          <cell r="F1183">
            <v>149.9</v>
          </cell>
          <cell r="G1183">
            <v>1.0009079999999999</v>
          </cell>
        </row>
        <row r="1184">
          <cell r="F1184">
            <v>150</v>
          </cell>
          <cell r="G1184">
            <v>1.000882</v>
          </cell>
        </row>
        <row r="1185">
          <cell r="F1185">
            <v>150.1</v>
          </cell>
          <cell r="G1185">
            <v>1.0008570000000001</v>
          </cell>
        </row>
        <row r="1186">
          <cell r="F1186">
            <v>150.19999999999999</v>
          </cell>
          <cell r="G1186">
            <v>1.0008319999999999</v>
          </cell>
        </row>
        <row r="1187">
          <cell r="F1187">
            <v>150.30000000000001</v>
          </cell>
          <cell r="G1187">
            <v>1.0008079999999999</v>
          </cell>
        </row>
        <row r="1188">
          <cell r="F1188">
            <v>150.4</v>
          </cell>
          <cell r="G1188">
            <v>1.0007839999999999</v>
          </cell>
        </row>
        <row r="1189">
          <cell r="F1189">
            <v>150.5</v>
          </cell>
          <cell r="G1189">
            <v>1.0007600000000001</v>
          </cell>
        </row>
        <row r="1190">
          <cell r="F1190">
            <v>150.6</v>
          </cell>
          <cell r="G1190">
            <v>1.000737</v>
          </cell>
        </row>
        <row r="1191">
          <cell r="F1191">
            <v>150.69999999999999</v>
          </cell>
          <cell r="G1191">
            <v>1.0007140000000001</v>
          </cell>
        </row>
        <row r="1192">
          <cell r="F1192">
            <v>150.80000000000001</v>
          </cell>
          <cell r="G1192">
            <v>1.0006919999999999</v>
          </cell>
        </row>
        <row r="1193">
          <cell r="F1193">
            <v>150.9</v>
          </cell>
          <cell r="G1193">
            <v>1.0006699999999999</v>
          </cell>
        </row>
        <row r="1194">
          <cell r="F1194">
            <v>151</v>
          </cell>
          <cell r="G1194">
            <v>1.000648</v>
          </cell>
        </row>
        <row r="1195">
          <cell r="F1195">
            <v>151.1</v>
          </cell>
          <cell r="G1195">
            <v>1.0006269999999999</v>
          </cell>
        </row>
        <row r="1196">
          <cell r="F1196">
            <v>151.19999999999999</v>
          </cell>
          <cell r="G1196">
            <v>1.0006060000000001</v>
          </cell>
        </row>
        <row r="1197">
          <cell r="F1197">
            <v>151.30000000000001</v>
          </cell>
          <cell r="G1197">
            <v>1.0005850000000001</v>
          </cell>
        </row>
        <row r="1198">
          <cell r="F1198">
            <v>151.4</v>
          </cell>
          <cell r="G1198">
            <v>1.0005649999999999</v>
          </cell>
        </row>
        <row r="1199">
          <cell r="F1199">
            <v>151.5</v>
          </cell>
          <cell r="G1199">
            <v>1.000545</v>
          </cell>
        </row>
        <row r="1200">
          <cell r="F1200">
            <v>151.6</v>
          </cell>
          <cell r="G1200">
            <v>1.0005250000000001</v>
          </cell>
        </row>
        <row r="1201">
          <cell r="F1201">
            <v>151.69999999999999</v>
          </cell>
          <cell r="G1201">
            <v>1.0005059999999999</v>
          </cell>
        </row>
        <row r="1202">
          <cell r="F1202">
            <v>151.80000000000001</v>
          </cell>
          <cell r="G1202">
            <v>1.000488</v>
          </cell>
        </row>
        <row r="1203">
          <cell r="F1203">
            <v>151.9</v>
          </cell>
          <cell r="G1203">
            <v>1.0004690000000001</v>
          </cell>
        </row>
        <row r="1204">
          <cell r="F1204">
            <v>152</v>
          </cell>
          <cell r="G1204">
            <v>1.000451</v>
          </cell>
        </row>
        <row r="1205">
          <cell r="F1205">
            <v>152.1</v>
          </cell>
          <cell r="G1205">
            <v>1.0004329999999999</v>
          </cell>
        </row>
        <row r="1206">
          <cell r="F1206">
            <v>152.19999999999999</v>
          </cell>
          <cell r="G1206">
            <v>1.000416</v>
          </cell>
        </row>
        <row r="1207">
          <cell r="F1207">
            <v>152.30000000000001</v>
          </cell>
          <cell r="G1207">
            <v>1.000399</v>
          </cell>
        </row>
        <row r="1208">
          <cell r="F1208">
            <v>152.4</v>
          </cell>
          <cell r="G1208">
            <v>1.000383</v>
          </cell>
        </row>
        <row r="1209">
          <cell r="F1209">
            <v>152.5</v>
          </cell>
          <cell r="G1209">
            <v>1.0003660000000001</v>
          </cell>
        </row>
        <row r="1210">
          <cell r="F1210">
            <v>152.6</v>
          </cell>
          <cell r="G1210">
            <v>1.000351</v>
          </cell>
        </row>
        <row r="1211">
          <cell r="F1211">
            <v>152.69999999999999</v>
          </cell>
          <cell r="G1211">
            <v>1.000335</v>
          </cell>
        </row>
        <row r="1212">
          <cell r="F1212">
            <v>152.80000000000001</v>
          </cell>
          <cell r="G1212">
            <v>1.0003200000000001</v>
          </cell>
        </row>
        <row r="1213">
          <cell r="F1213">
            <v>152.9</v>
          </cell>
          <cell r="G1213">
            <v>1.000305</v>
          </cell>
        </row>
        <row r="1214">
          <cell r="F1214">
            <v>153</v>
          </cell>
          <cell r="G1214">
            <v>1.000291</v>
          </cell>
        </row>
        <row r="1215">
          <cell r="F1215">
            <v>153.1</v>
          </cell>
          <cell r="G1215">
            <v>1.0002770000000001</v>
          </cell>
        </row>
        <row r="1216">
          <cell r="F1216">
            <v>153.19999999999999</v>
          </cell>
          <cell r="G1216">
            <v>1.0002629999999999</v>
          </cell>
        </row>
        <row r="1217">
          <cell r="F1217">
            <v>153.30000000000001</v>
          </cell>
          <cell r="G1217">
            <v>1.0002500000000001</v>
          </cell>
        </row>
        <row r="1218">
          <cell r="F1218">
            <v>153.4</v>
          </cell>
          <cell r="G1218">
            <v>1.000237</v>
          </cell>
        </row>
        <row r="1219">
          <cell r="F1219">
            <v>153.5</v>
          </cell>
          <cell r="G1219">
            <v>1.000224</v>
          </cell>
        </row>
        <row r="1220">
          <cell r="F1220">
            <v>153.6</v>
          </cell>
          <cell r="G1220">
            <v>1.0002120000000001</v>
          </cell>
        </row>
        <row r="1221">
          <cell r="F1221">
            <v>153.69999999999999</v>
          </cell>
          <cell r="G1221">
            <v>1.0002</v>
          </cell>
        </row>
        <row r="1222">
          <cell r="F1222">
            <v>153.80000000000001</v>
          </cell>
          <cell r="G1222">
            <v>1.0001880000000001</v>
          </cell>
        </row>
        <row r="1223">
          <cell r="F1223">
            <v>153.9</v>
          </cell>
          <cell r="G1223">
            <v>1.0001770000000001</v>
          </cell>
        </row>
        <row r="1224">
          <cell r="F1224">
            <v>154</v>
          </cell>
          <cell r="G1224">
            <v>1.0001660000000001</v>
          </cell>
        </row>
        <row r="1225">
          <cell r="F1225">
            <v>154.1</v>
          </cell>
          <cell r="G1225">
            <v>1.000156</v>
          </cell>
        </row>
        <row r="1226">
          <cell r="F1226">
            <v>154.19999999999999</v>
          </cell>
          <cell r="G1226">
            <v>1.000146</v>
          </cell>
        </row>
        <row r="1227">
          <cell r="F1227">
            <v>154.30000000000001</v>
          </cell>
          <cell r="G1227">
            <v>1.0001359999999999</v>
          </cell>
        </row>
        <row r="1228">
          <cell r="F1228">
            <v>154.4</v>
          </cell>
          <cell r="G1228">
            <v>1.0001260000000001</v>
          </cell>
        </row>
        <row r="1229">
          <cell r="F1229">
            <v>154.5</v>
          </cell>
          <cell r="G1229">
            <v>1.0001169999999999</v>
          </cell>
        </row>
        <row r="1230">
          <cell r="F1230">
            <v>154.6</v>
          </cell>
          <cell r="G1230">
            <v>1.000108</v>
          </cell>
        </row>
        <row r="1231">
          <cell r="F1231">
            <v>154.69999999999999</v>
          </cell>
          <cell r="G1231">
            <v>1.0001</v>
          </cell>
        </row>
        <row r="1232">
          <cell r="F1232">
            <v>154.80000000000001</v>
          </cell>
          <cell r="G1232">
            <v>1.000092</v>
          </cell>
        </row>
        <row r="1233">
          <cell r="F1233">
            <v>154.9</v>
          </cell>
          <cell r="G1233">
            <v>1.000084</v>
          </cell>
        </row>
        <row r="1234">
          <cell r="F1234">
            <v>155</v>
          </cell>
          <cell r="G1234">
            <v>1.0000770000000001</v>
          </cell>
        </row>
        <row r="1235">
          <cell r="F1235">
            <v>155.1</v>
          </cell>
          <cell r="G1235">
            <v>1.00007</v>
          </cell>
        </row>
        <row r="1236">
          <cell r="F1236">
            <v>155.19999999999999</v>
          </cell>
          <cell r="G1236">
            <v>1.0000629999999999</v>
          </cell>
        </row>
        <row r="1237">
          <cell r="F1237">
            <v>155.30000000000001</v>
          </cell>
          <cell r="G1237">
            <v>1.000057</v>
          </cell>
        </row>
        <row r="1238">
          <cell r="F1238">
            <v>155.4</v>
          </cell>
          <cell r="G1238">
            <v>1.000051</v>
          </cell>
        </row>
        <row r="1239">
          <cell r="F1239">
            <v>155.5</v>
          </cell>
          <cell r="G1239">
            <v>1.0000450000000001</v>
          </cell>
        </row>
        <row r="1240">
          <cell r="F1240">
            <v>155.6</v>
          </cell>
          <cell r="G1240">
            <v>1.00004</v>
          </cell>
        </row>
        <row r="1241">
          <cell r="F1241">
            <v>155.69999999999999</v>
          </cell>
          <cell r="G1241">
            <v>1.000035</v>
          </cell>
        </row>
        <row r="1242">
          <cell r="F1242">
            <v>155.80000000000001</v>
          </cell>
          <cell r="G1242">
            <v>1.00003</v>
          </cell>
        </row>
        <row r="1243">
          <cell r="F1243">
            <v>155.9</v>
          </cell>
          <cell r="G1243">
            <v>1.0000260000000001</v>
          </cell>
        </row>
        <row r="1244">
          <cell r="F1244">
            <v>156</v>
          </cell>
          <cell r="G1244">
            <v>1.000022</v>
          </cell>
        </row>
        <row r="1245">
          <cell r="F1245">
            <v>156.1</v>
          </cell>
          <cell r="G1245">
            <v>1.0000180000000001</v>
          </cell>
        </row>
        <row r="1246">
          <cell r="F1246">
            <v>156.19999999999999</v>
          </cell>
          <cell r="G1246">
            <v>1.0000150000000001</v>
          </cell>
        </row>
        <row r="1247">
          <cell r="F1247">
            <v>156.30000000000001</v>
          </cell>
          <cell r="G1247">
            <v>1.0000119999999999</v>
          </cell>
        </row>
        <row r="1248">
          <cell r="F1248">
            <v>156.4</v>
          </cell>
          <cell r="G1248">
            <v>1.0000089999999999</v>
          </cell>
        </row>
        <row r="1249">
          <cell r="F1249">
            <v>156.5</v>
          </cell>
          <cell r="G1249">
            <v>1.0000070000000001</v>
          </cell>
        </row>
        <row r="1250">
          <cell r="F1250">
            <v>156.6</v>
          </cell>
          <cell r="G1250">
            <v>1.000005</v>
          </cell>
        </row>
        <row r="1251">
          <cell r="F1251">
            <v>156.69999999999999</v>
          </cell>
          <cell r="G1251">
            <v>1.000003</v>
          </cell>
        </row>
        <row r="1252">
          <cell r="F1252">
            <v>156.80000000000001</v>
          </cell>
          <cell r="G1252">
            <v>1.0000020000000001</v>
          </cell>
        </row>
        <row r="1253">
          <cell r="F1253">
            <v>156.9</v>
          </cell>
          <cell r="G1253">
            <v>1.0000009999999999</v>
          </cell>
        </row>
        <row r="1254">
          <cell r="F1254">
            <v>157</v>
          </cell>
          <cell r="G1254">
            <v>1</v>
          </cell>
        </row>
        <row r="1255">
          <cell r="F1255">
            <v>157.1</v>
          </cell>
          <cell r="G125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U75"/>
  <sheetViews>
    <sheetView zoomScale="105" zoomScaleNormal="105" zoomScalePageLayoutView="105" workbookViewId="0">
      <selection activeCell="A65" sqref="A65:XFD65"/>
    </sheetView>
  </sheetViews>
  <sheetFormatPr baseColWidth="10" defaultColWidth="8.83203125" defaultRowHeight="11"/>
  <cols>
    <col min="1" max="1" width="4.5" customWidth="1"/>
    <col min="2" max="2" width="12.33203125" customWidth="1"/>
    <col min="3" max="3" width="14.33203125" customWidth="1"/>
    <col min="4" max="4" width="12.6640625" style="2" customWidth="1"/>
    <col min="5" max="5" width="9.6640625" customWidth="1"/>
    <col min="6" max="6" width="7.5" style="1" customWidth="1"/>
    <col min="7" max="9" width="6.1640625" customWidth="1"/>
    <col min="10" max="10" width="8.5" customWidth="1"/>
    <col min="11" max="13" width="6.1640625" customWidth="1"/>
    <col min="14" max="14" width="6.6640625" customWidth="1"/>
    <col min="15" max="15" width="6.5" customWidth="1"/>
    <col min="16" max="16" width="9.5" customWidth="1"/>
    <col min="17" max="17" width="7.6640625" customWidth="1"/>
    <col min="18" max="18" width="9.1640625" customWidth="1"/>
  </cols>
  <sheetData>
    <row r="2" spans="1:21">
      <c r="A2" s="59" t="s">
        <v>49</v>
      </c>
      <c r="B2" s="60"/>
      <c r="C2" s="60"/>
      <c r="D2" s="60"/>
      <c r="E2" s="61"/>
      <c r="F2" s="61"/>
      <c r="G2" s="61"/>
      <c r="H2" s="7" t="s">
        <v>37</v>
      </c>
      <c r="I2" s="7"/>
      <c r="J2" s="7" t="s">
        <v>35</v>
      </c>
      <c r="K2" s="7"/>
      <c r="L2" s="7"/>
      <c r="M2" s="7"/>
      <c r="N2" s="7"/>
      <c r="O2" s="7"/>
      <c r="P2" s="29"/>
      <c r="Q2" s="12"/>
      <c r="R2" s="52" t="s">
        <v>38</v>
      </c>
    </row>
    <row r="3" spans="1:21" ht="13.5" customHeight="1">
      <c r="A3" s="7"/>
      <c r="B3" s="73" t="s">
        <v>161</v>
      </c>
      <c r="C3" s="7"/>
      <c r="D3" s="60"/>
      <c r="E3" s="7"/>
      <c r="F3" s="62"/>
      <c r="G3" s="61"/>
      <c r="H3" s="61"/>
      <c r="I3" s="61"/>
      <c r="J3" s="7" t="s">
        <v>32</v>
      </c>
      <c r="K3" s="7" t="s">
        <v>50</v>
      </c>
      <c r="L3" s="7"/>
      <c r="M3" s="7"/>
      <c r="N3" s="7"/>
      <c r="O3" s="13"/>
      <c r="P3" s="49"/>
      <c r="Q3" s="3"/>
      <c r="R3" s="11"/>
    </row>
    <row r="4" spans="1:21" ht="12" customHeight="1">
      <c r="A4" s="50" t="s">
        <v>29</v>
      </c>
      <c r="B4" s="50" t="s">
        <v>27</v>
      </c>
      <c r="C4" s="50" t="s">
        <v>28</v>
      </c>
      <c r="D4" s="50" t="s">
        <v>33</v>
      </c>
      <c r="E4" s="50" t="s">
        <v>22</v>
      </c>
      <c r="F4" s="50" t="s">
        <v>18</v>
      </c>
      <c r="G4" s="75" t="s">
        <v>24</v>
      </c>
      <c r="H4" s="76"/>
      <c r="I4" s="77"/>
      <c r="J4" s="50" t="s">
        <v>23</v>
      </c>
      <c r="K4" s="78" t="s">
        <v>25</v>
      </c>
      <c r="L4" s="79"/>
      <c r="M4" s="80"/>
      <c r="N4" s="50" t="s">
        <v>23</v>
      </c>
      <c r="O4" s="50" t="s">
        <v>21</v>
      </c>
      <c r="P4" s="47" t="s">
        <v>31</v>
      </c>
      <c r="Q4" s="15" t="s">
        <v>34</v>
      </c>
      <c r="R4" s="48" t="s">
        <v>19</v>
      </c>
    </row>
    <row r="5" spans="1:21">
      <c r="A5" s="17" t="s">
        <v>30</v>
      </c>
      <c r="B5" s="22"/>
      <c r="C5" s="22"/>
      <c r="D5" s="23"/>
      <c r="E5" s="24"/>
      <c r="F5" s="24"/>
      <c r="G5" s="8">
        <v>1</v>
      </c>
      <c r="H5" s="8">
        <v>2</v>
      </c>
      <c r="I5" s="8">
        <v>3</v>
      </c>
      <c r="J5" s="8" t="s">
        <v>24</v>
      </c>
      <c r="K5" s="8">
        <v>1</v>
      </c>
      <c r="L5" s="8">
        <v>2</v>
      </c>
      <c r="M5" s="8">
        <v>3</v>
      </c>
      <c r="N5" s="50" t="s">
        <v>26</v>
      </c>
      <c r="O5" s="50"/>
      <c r="P5" s="50" t="s">
        <v>20</v>
      </c>
      <c r="Q5" s="18"/>
      <c r="R5" s="38"/>
      <c r="S5" s="16"/>
    </row>
    <row r="6" spans="1:21">
      <c r="A6" s="25">
        <v>25</v>
      </c>
      <c r="B6" s="57" t="s">
        <v>54</v>
      </c>
      <c r="C6" s="57" t="s">
        <v>55</v>
      </c>
      <c r="D6" s="56" t="s">
        <v>53</v>
      </c>
      <c r="E6" s="36" t="s">
        <v>143</v>
      </c>
      <c r="F6" s="37">
        <v>62.4</v>
      </c>
      <c r="G6" s="66">
        <v>56</v>
      </c>
      <c r="H6" s="66">
        <v>58</v>
      </c>
      <c r="I6" s="66">
        <v>60</v>
      </c>
      <c r="J6" s="9">
        <f>MAX(G6:I6)</f>
        <v>60</v>
      </c>
      <c r="K6" s="66">
        <v>73</v>
      </c>
      <c r="L6" s="65">
        <v>-75</v>
      </c>
      <c r="M6" s="65">
        <v>-75</v>
      </c>
      <c r="N6" s="32">
        <f t="shared" ref="N6:N11" si="0">MAX(K6:M6)</f>
        <v>73</v>
      </c>
      <c r="O6" s="34">
        <f t="shared" ref="O6:O11" si="1">J6+N6</f>
        <v>133</v>
      </c>
      <c r="P6" s="53">
        <f t="shared" ref="P6:P11" si="2">O6*10^(1.056683941*LOG10(125.441/F6)^2)</f>
        <v>166.35200600834651</v>
      </c>
      <c r="Q6" s="25" t="s">
        <v>123</v>
      </c>
      <c r="R6" s="38"/>
      <c r="S6" s="16"/>
    </row>
    <row r="7" spans="1:21">
      <c r="A7" s="25">
        <v>7</v>
      </c>
      <c r="B7" s="57" t="s">
        <v>58</v>
      </c>
      <c r="C7" s="57" t="s">
        <v>59</v>
      </c>
      <c r="D7" s="56" t="s">
        <v>60</v>
      </c>
      <c r="E7" s="36" t="s">
        <v>143</v>
      </c>
      <c r="F7" s="37">
        <v>61.5</v>
      </c>
      <c r="G7" s="66">
        <v>50</v>
      </c>
      <c r="H7" s="66">
        <v>54</v>
      </c>
      <c r="I7" s="66">
        <v>57</v>
      </c>
      <c r="J7" s="9">
        <f>MAX(G7:I7)</f>
        <v>57</v>
      </c>
      <c r="K7" s="66">
        <v>65</v>
      </c>
      <c r="L7" s="65">
        <v>-70</v>
      </c>
      <c r="M7" s="66">
        <v>70</v>
      </c>
      <c r="N7" s="32">
        <f t="shared" si="0"/>
        <v>70</v>
      </c>
      <c r="O7" s="34">
        <f t="shared" si="1"/>
        <v>127</v>
      </c>
      <c r="P7" s="37">
        <f t="shared" si="2"/>
        <v>160.34885459741838</v>
      </c>
      <c r="Q7" s="25" t="s">
        <v>124</v>
      </c>
      <c r="R7" s="38"/>
      <c r="S7" s="16"/>
    </row>
    <row r="8" spans="1:21">
      <c r="A8" s="25">
        <v>24</v>
      </c>
      <c r="B8" s="57" t="s">
        <v>61</v>
      </c>
      <c r="C8" s="57" t="s">
        <v>62</v>
      </c>
      <c r="D8" s="56" t="s">
        <v>63</v>
      </c>
      <c r="E8" s="36" t="s">
        <v>143</v>
      </c>
      <c r="F8" s="37">
        <v>61.4</v>
      </c>
      <c r="G8" s="66">
        <v>36</v>
      </c>
      <c r="H8" s="66">
        <v>38</v>
      </c>
      <c r="I8" s="66">
        <v>43</v>
      </c>
      <c r="J8" s="9">
        <f>MAX(G8:I8)</f>
        <v>43</v>
      </c>
      <c r="K8" s="66">
        <v>55</v>
      </c>
      <c r="L8" s="66">
        <v>57</v>
      </c>
      <c r="M8" s="65">
        <v>-60</v>
      </c>
      <c r="N8" s="32">
        <f t="shared" si="0"/>
        <v>57</v>
      </c>
      <c r="O8" s="34">
        <f t="shared" si="1"/>
        <v>100</v>
      </c>
      <c r="P8" s="53">
        <f t="shared" si="2"/>
        <v>126.39358660788875</v>
      </c>
      <c r="Q8" s="25" t="s">
        <v>125</v>
      </c>
      <c r="R8" s="38"/>
    </row>
    <row r="9" spans="1:21">
      <c r="A9" s="25">
        <v>38</v>
      </c>
      <c r="B9" s="57" t="s">
        <v>64</v>
      </c>
      <c r="C9" s="57" t="s">
        <v>65</v>
      </c>
      <c r="D9" s="56" t="s">
        <v>66</v>
      </c>
      <c r="E9" s="36" t="s">
        <v>144</v>
      </c>
      <c r="F9" s="37">
        <v>67.400000000000006</v>
      </c>
      <c r="G9" s="66">
        <v>62</v>
      </c>
      <c r="H9" s="65">
        <v>-66</v>
      </c>
      <c r="I9" s="66">
        <v>66</v>
      </c>
      <c r="J9" s="9">
        <f t="shared" ref="J9" si="3">MAX(G9:I9)</f>
        <v>66</v>
      </c>
      <c r="K9" s="66">
        <v>75</v>
      </c>
      <c r="L9" s="66">
        <v>79</v>
      </c>
      <c r="M9" s="65">
        <v>-82</v>
      </c>
      <c r="N9" s="32">
        <f t="shared" si="0"/>
        <v>79</v>
      </c>
      <c r="O9" s="34">
        <f t="shared" si="1"/>
        <v>145</v>
      </c>
      <c r="P9" s="37">
        <f t="shared" si="2"/>
        <v>173.0910278314249</v>
      </c>
      <c r="Q9" s="25" t="s">
        <v>123</v>
      </c>
      <c r="R9" s="38"/>
    </row>
    <row r="10" spans="1:21">
      <c r="A10" s="25">
        <v>34</v>
      </c>
      <c r="B10" s="57" t="s">
        <v>56</v>
      </c>
      <c r="C10" s="57" t="s">
        <v>57</v>
      </c>
      <c r="D10" s="56"/>
      <c r="E10" s="36" t="s">
        <v>144</v>
      </c>
      <c r="F10" s="37">
        <v>64.900000000000006</v>
      </c>
      <c r="G10" s="65">
        <v>-48</v>
      </c>
      <c r="H10" s="66">
        <v>48</v>
      </c>
      <c r="I10" s="65">
        <v>-52</v>
      </c>
      <c r="J10" s="9">
        <f>MAX(G10:I10)</f>
        <v>48</v>
      </c>
      <c r="K10" s="66">
        <v>65</v>
      </c>
      <c r="L10" s="65">
        <v>-70</v>
      </c>
      <c r="M10" s="65">
        <v>-70</v>
      </c>
      <c r="N10" s="32">
        <f t="shared" si="0"/>
        <v>65</v>
      </c>
      <c r="O10" s="34">
        <f t="shared" si="1"/>
        <v>113</v>
      </c>
      <c r="P10" s="37">
        <f t="shared" si="2"/>
        <v>137.92047726465475</v>
      </c>
      <c r="Q10" s="25" t="s">
        <v>124</v>
      </c>
      <c r="R10" s="38"/>
      <c r="U10" s="64"/>
    </row>
    <row r="11" spans="1:21">
      <c r="A11" s="25">
        <v>1</v>
      </c>
      <c r="B11" s="57" t="s">
        <v>51</v>
      </c>
      <c r="C11" s="57" t="s">
        <v>52</v>
      </c>
      <c r="D11" s="56" t="s">
        <v>53</v>
      </c>
      <c r="E11" s="36" t="s">
        <v>145</v>
      </c>
      <c r="F11" s="37">
        <v>69.5</v>
      </c>
      <c r="G11" s="66">
        <v>40</v>
      </c>
      <c r="H11" s="66">
        <v>48</v>
      </c>
      <c r="I11" s="65">
        <v>-55</v>
      </c>
      <c r="J11" s="9">
        <f>MAX(G11:I11)</f>
        <v>48</v>
      </c>
      <c r="K11" s="66">
        <v>65</v>
      </c>
      <c r="L11" s="66">
        <v>70</v>
      </c>
      <c r="M11" s="65">
        <v>-75</v>
      </c>
      <c r="N11" s="32">
        <f t="shared" si="0"/>
        <v>70</v>
      </c>
      <c r="O11" s="34">
        <f t="shared" si="1"/>
        <v>118</v>
      </c>
      <c r="P11" s="37">
        <f t="shared" si="2"/>
        <v>138.47745360013522</v>
      </c>
      <c r="Q11" s="25" t="s">
        <v>123</v>
      </c>
      <c r="R11" s="38"/>
    </row>
    <row r="17" spans="1:18">
      <c r="A17" s="59" t="s">
        <v>49</v>
      </c>
      <c r="B17" s="60"/>
      <c r="C17" s="60"/>
      <c r="D17" s="60"/>
      <c r="E17" s="61"/>
      <c r="F17" s="61"/>
      <c r="G17" s="61"/>
      <c r="H17" s="7" t="s">
        <v>37</v>
      </c>
      <c r="I17" s="7"/>
      <c r="J17" s="7" t="s">
        <v>35</v>
      </c>
      <c r="K17" s="7"/>
      <c r="L17" s="7"/>
      <c r="M17" s="7"/>
      <c r="N17" s="7"/>
      <c r="O17" s="7"/>
      <c r="P17" s="29"/>
      <c r="Q17" s="12"/>
      <c r="R17" s="52" t="s">
        <v>36</v>
      </c>
    </row>
    <row r="18" spans="1:18">
      <c r="A18" s="7"/>
      <c r="B18" s="73" t="s">
        <v>162</v>
      </c>
      <c r="C18" s="7"/>
      <c r="D18" s="60"/>
      <c r="E18" s="7"/>
      <c r="F18" s="62"/>
      <c r="G18" s="61"/>
      <c r="H18" s="61"/>
      <c r="I18" s="61"/>
      <c r="J18" s="7" t="s">
        <v>32</v>
      </c>
      <c r="K18" s="7" t="s">
        <v>50</v>
      </c>
      <c r="L18" s="7"/>
      <c r="M18" s="7"/>
      <c r="N18" s="7"/>
      <c r="O18" s="13"/>
      <c r="P18" s="49"/>
      <c r="Q18" s="3"/>
      <c r="R18" s="11"/>
    </row>
    <row r="19" spans="1:18">
      <c r="A19" s="4" t="s">
        <v>29</v>
      </c>
      <c r="B19" s="44" t="s">
        <v>27</v>
      </c>
      <c r="C19" s="44" t="s">
        <v>28</v>
      </c>
      <c r="D19" s="44" t="s">
        <v>33</v>
      </c>
      <c r="E19" s="4" t="s">
        <v>22</v>
      </c>
      <c r="F19" s="4" t="s">
        <v>18</v>
      </c>
      <c r="G19" s="75" t="s">
        <v>24</v>
      </c>
      <c r="H19" s="76"/>
      <c r="I19" s="77"/>
      <c r="J19" s="4" t="s">
        <v>23</v>
      </c>
      <c r="K19" s="78" t="s">
        <v>25</v>
      </c>
      <c r="L19" s="79"/>
      <c r="M19" s="80"/>
      <c r="N19" s="4" t="s">
        <v>23</v>
      </c>
      <c r="O19" s="4" t="s">
        <v>21</v>
      </c>
      <c r="P19" s="14" t="s">
        <v>31</v>
      </c>
      <c r="Q19" s="15" t="s">
        <v>34</v>
      </c>
      <c r="R19" s="45" t="s">
        <v>19</v>
      </c>
    </row>
    <row r="20" spans="1:18" ht="12" customHeight="1">
      <c r="A20" s="5" t="s">
        <v>30</v>
      </c>
      <c r="B20" s="5"/>
      <c r="C20" s="5"/>
      <c r="D20" s="6"/>
      <c r="E20" s="44"/>
      <c r="F20" s="44"/>
      <c r="G20" s="8">
        <v>1</v>
      </c>
      <c r="H20" s="8">
        <v>2</v>
      </c>
      <c r="I20" s="8">
        <v>3</v>
      </c>
      <c r="J20" s="8" t="s">
        <v>24</v>
      </c>
      <c r="K20" s="8">
        <v>1</v>
      </c>
      <c r="L20" s="8">
        <v>2</v>
      </c>
      <c r="M20" s="8">
        <v>3</v>
      </c>
      <c r="N20" s="44" t="s">
        <v>26</v>
      </c>
      <c r="O20" s="44"/>
      <c r="P20" s="44" t="s">
        <v>20</v>
      </c>
      <c r="Q20" s="10"/>
      <c r="R20" s="38"/>
    </row>
    <row r="21" spans="1:18">
      <c r="A21" s="21">
        <v>26</v>
      </c>
      <c r="B21" s="26" t="s">
        <v>67</v>
      </c>
      <c r="C21" s="26" t="s">
        <v>68</v>
      </c>
      <c r="D21" s="27" t="s">
        <v>149</v>
      </c>
      <c r="E21" s="28" t="s">
        <v>147</v>
      </c>
      <c r="F21" s="29">
        <v>53.3</v>
      </c>
      <c r="G21" s="66">
        <v>43</v>
      </c>
      <c r="H21" s="66">
        <v>47</v>
      </c>
      <c r="I21" s="66">
        <v>50</v>
      </c>
      <c r="J21" s="9">
        <f t="shared" ref="J21:J32" si="4">MAX(G21:I21)</f>
        <v>50</v>
      </c>
      <c r="K21" s="66">
        <v>53</v>
      </c>
      <c r="L21" s="66">
        <v>57</v>
      </c>
      <c r="M21" s="66">
        <v>60</v>
      </c>
      <c r="N21" s="32">
        <f t="shared" ref="N21:N32" si="5">MAX(K21:M21)</f>
        <v>60</v>
      </c>
      <c r="O21" s="19">
        <f t="shared" ref="O21:O33" si="6">J21+N21</f>
        <v>110</v>
      </c>
      <c r="P21" s="29">
        <f t="shared" ref="P21:P33" si="7">O21*10^(0.784780654*LOG10(173.961/F21)^2)</f>
        <v>177.21747477857039</v>
      </c>
      <c r="Q21" s="20" t="s">
        <v>123</v>
      </c>
      <c r="R21" s="38"/>
    </row>
    <row r="22" spans="1:18">
      <c r="A22" s="21">
        <v>1</v>
      </c>
      <c r="B22" s="30" t="s">
        <v>69</v>
      </c>
      <c r="C22" s="33" t="s">
        <v>70</v>
      </c>
      <c r="D22" s="35" t="s">
        <v>60</v>
      </c>
      <c r="E22" s="36" t="s">
        <v>144</v>
      </c>
      <c r="F22" s="29">
        <v>64.7</v>
      </c>
      <c r="G22" s="65">
        <v>-102</v>
      </c>
      <c r="H22" s="66">
        <v>103</v>
      </c>
      <c r="I22" s="66">
        <v>108</v>
      </c>
      <c r="J22" s="9">
        <f t="shared" si="4"/>
        <v>108</v>
      </c>
      <c r="K22" s="66">
        <v>131</v>
      </c>
      <c r="L22" s="66">
        <v>134</v>
      </c>
      <c r="M22" s="65">
        <v>-142</v>
      </c>
      <c r="N22" s="32">
        <f t="shared" si="5"/>
        <v>134</v>
      </c>
      <c r="O22" s="19">
        <f t="shared" si="6"/>
        <v>242</v>
      </c>
      <c r="P22" s="29">
        <f t="shared" si="7"/>
        <v>337.76617023277947</v>
      </c>
      <c r="Q22" s="20" t="s">
        <v>123</v>
      </c>
      <c r="R22" s="39"/>
    </row>
    <row r="23" spans="1:18">
      <c r="A23" s="21">
        <v>3</v>
      </c>
      <c r="B23" s="26" t="s">
        <v>71</v>
      </c>
      <c r="C23" s="26" t="s">
        <v>72</v>
      </c>
      <c r="D23" s="27" t="s">
        <v>73</v>
      </c>
      <c r="E23" s="36" t="s">
        <v>144</v>
      </c>
      <c r="F23" s="29">
        <v>68.3</v>
      </c>
      <c r="G23" s="66">
        <v>100</v>
      </c>
      <c r="H23" s="66">
        <v>106</v>
      </c>
      <c r="I23" s="65">
        <v>-109</v>
      </c>
      <c r="J23" s="9">
        <f t="shared" si="4"/>
        <v>106</v>
      </c>
      <c r="K23" s="65">
        <v>-133</v>
      </c>
      <c r="L23" s="66">
        <v>133</v>
      </c>
      <c r="M23" s="65">
        <v>-138</v>
      </c>
      <c r="N23" s="32">
        <f t="shared" si="5"/>
        <v>133</v>
      </c>
      <c r="O23" s="19">
        <f t="shared" si="6"/>
        <v>239</v>
      </c>
      <c r="P23" s="29">
        <f t="shared" si="7"/>
        <v>321.94218134982293</v>
      </c>
      <c r="Q23" s="25" t="s">
        <v>124</v>
      </c>
      <c r="R23" s="38"/>
    </row>
    <row r="24" spans="1:18">
      <c r="A24" s="21">
        <v>5</v>
      </c>
      <c r="B24" s="30" t="s">
        <v>74</v>
      </c>
      <c r="C24" s="33" t="s">
        <v>75</v>
      </c>
      <c r="D24" s="35" t="s">
        <v>150</v>
      </c>
      <c r="E24" s="36" t="s">
        <v>144</v>
      </c>
      <c r="F24" s="29">
        <v>64.2</v>
      </c>
      <c r="G24" s="66">
        <v>64</v>
      </c>
      <c r="H24" s="66">
        <v>67</v>
      </c>
      <c r="I24" s="65">
        <v>-70</v>
      </c>
      <c r="J24" s="9">
        <f t="shared" si="4"/>
        <v>67</v>
      </c>
      <c r="K24" s="66">
        <v>90</v>
      </c>
      <c r="L24" s="66">
        <v>93</v>
      </c>
      <c r="M24" s="65">
        <v>-95</v>
      </c>
      <c r="N24" s="32">
        <f t="shared" si="5"/>
        <v>93</v>
      </c>
      <c r="O24" s="19">
        <f t="shared" si="6"/>
        <v>160</v>
      </c>
      <c r="P24" s="29">
        <f t="shared" si="7"/>
        <v>224.49218633118176</v>
      </c>
      <c r="Q24" s="25" t="s">
        <v>125</v>
      </c>
      <c r="R24" s="39"/>
    </row>
    <row r="25" spans="1:18">
      <c r="A25" s="21">
        <v>10</v>
      </c>
      <c r="B25" s="30" t="s">
        <v>122</v>
      </c>
      <c r="C25" s="33" t="s">
        <v>76</v>
      </c>
      <c r="D25" s="35" t="s">
        <v>149</v>
      </c>
      <c r="E25" s="36" t="s">
        <v>144</v>
      </c>
      <c r="F25" s="29">
        <v>62.4</v>
      </c>
      <c r="G25" s="66">
        <v>63</v>
      </c>
      <c r="H25" s="66">
        <v>67</v>
      </c>
      <c r="I25" s="65">
        <v>-70</v>
      </c>
      <c r="J25" s="9">
        <f t="shared" si="4"/>
        <v>67</v>
      </c>
      <c r="K25" s="66">
        <v>80</v>
      </c>
      <c r="L25" s="66">
        <v>85</v>
      </c>
      <c r="M25" s="66">
        <v>90</v>
      </c>
      <c r="N25" s="32">
        <f t="shared" si="5"/>
        <v>90</v>
      </c>
      <c r="O25" s="19">
        <f t="shared" si="6"/>
        <v>157</v>
      </c>
      <c r="P25" s="29">
        <f t="shared" si="7"/>
        <v>224.64284908358573</v>
      </c>
      <c r="Q25" s="25" t="s">
        <v>148</v>
      </c>
      <c r="R25" s="39"/>
    </row>
    <row r="26" spans="1:18">
      <c r="A26" s="21">
        <v>23</v>
      </c>
      <c r="B26" s="26" t="s">
        <v>83</v>
      </c>
      <c r="C26" s="26" t="s">
        <v>84</v>
      </c>
      <c r="D26" s="27" t="s">
        <v>73</v>
      </c>
      <c r="E26" s="28" t="s">
        <v>146</v>
      </c>
      <c r="F26" s="29">
        <v>71</v>
      </c>
      <c r="G26" s="66">
        <v>98</v>
      </c>
      <c r="H26" s="66">
        <v>101</v>
      </c>
      <c r="I26" s="66">
        <v>105</v>
      </c>
      <c r="J26" s="9">
        <f t="shared" si="4"/>
        <v>105</v>
      </c>
      <c r="K26" s="66">
        <v>118</v>
      </c>
      <c r="L26" s="66">
        <v>121</v>
      </c>
      <c r="M26" s="68">
        <v>-125</v>
      </c>
      <c r="N26" s="32">
        <f t="shared" si="5"/>
        <v>121</v>
      </c>
      <c r="O26" s="19">
        <f t="shared" si="6"/>
        <v>226</v>
      </c>
      <c r="P26" s="29">
        <f t="shared" si="7"/>
        <v>297.153215200072</v>
      </c>
      <c r="Q26" s="46" t="s">
        <v>123</v>
      </c>
      <c r="R26" s="39"/>
    </row>
    <row r="27" spans="1:18">
      <c r="A27" s="40">
        <v>19</v>
      </c>
      <c r="B27" s="54" t="s">
        <v>120</v>
      </c>
      <c r="C27" s="51" t="s">
        <v>121</v>
      </c>
      <c r="D27" s="55" t="s">
        <v>151</v>
      </c>
      <c r="E27" s="28" t="s">
        <v>146</v>
      </c>
      <c r="F27" s="41">
        <v>76.7</v>
      </c>
      <c r="G27" s="66">
        <v>90</v>
      </c>
      <c r="H27" s="65">
        <v>-94</v>
      </c>
      <c r="I27" s="65">
        <v>-97</v>
      </c>
      <c r="J27" s="42">
        <f t="shared" si="4"/>
        <v>90</v>
      </c>
      <c r="K27" s="66">
        <v>100</v>
      </c>
      <c r="L27" s="66">
        <v>107</v>
      </c>
      <c r="M27" s="65">
        <v>-112</v>
      </c>
      <c r="N27" s="32">
        <f t="shared" si="5"/>
        <v>107</v>
      </c>
      <c r="O27" s="19">
        <f t="shared" si="6"/>
        <v>197</v>
      </c>
      <c r="P27" s="29">
        <f t="shared" si="7"/>
        <v>247.59071954183923</v>
      </c>
      <c r="Q27" s="25" t="s">
        <v>124</v>
      </c>
      <c r="R27" s="43"/>
    </row>
    <row r="28" spans="1:18">
      <c r="A28" s="21">
        <v>12</v>
      </c>
      <c r="B28" s="30" t="s">
        <v>81</v>
      </c>
      <c r="C28" s="30" t="s">
        <v>80</v>
      </c>
      <c r="D28" s="31" t="s">
        <v>152</v>
      </c>
      <c r="E28" s="28" t="s">
        <v>146</v>
      </c>
      <c r="F28" s="29">
        <v>76</v>
      </c>
      <c r="G28" s="65">
        <v>-80</v>
      </c>
      <c r="H28" s="66">
        <v>82</v>
      </c>
      <c r="I28" s="66">
        <v>86</v>
      </c>
      <c r="J28" s="9">
        <f t="shared" si="4"/>
        <v>86</v>
      </c>
      <c r="K28" s="66">
        <v>104</v>
      </c>
      <c r="L28" s="65">
        <v>-110</v>
      </c>
      <c r="M28" s="65">
        <v>-110</v>
      </c>
      <c r="N28" s="32">
        <f t="shared" si="5"/>
        <v>104</v>
      </c>
      <c r="O28" s="19">
        <f t="shared" si="6"/>
        <v>190</v>
      </c>
      <c r="P28" s="29">
        <f t="shared" si="7"/>
        <v>240.02523440227395</v>
      </c>
      <c r="Q28" s="25" t="s">
        <v>125</v>
      </c>
      <c r="R28" s="39"/>
    </row>
    <row r="29" spans="1:18">
      <c r="A29" s="21">
        <v>34</v>
      </c>
      <c r="B29" s="30" t="s">
        <v>89</v>
      </c>
      <c r="C29" s="33" t="s">
        <v>90</v>
      </c>
      <c r="D29" s="35" t="s">
        <v>127</v>
      </c>
      <c r="E29" s="28" t="s">
        <v>146</v>
      </c>
      <c r="F29" s="29">
        <v>70</v>
      </c>
      <c r="G29" s="66">
        <v>70</v>
      </c>
      <c r="H29" s="66">
        <v>75</v>
      </c>
      <c r="I29" s="65">
        <v>-80</v>
      </c>
      <c r="J29" s="9">
        <f t="shared" si="4"/>
        <v>75</v>
      </c>
      <c r="K29" s="66">
        <v>90</v>
      </c>
      <c r="L29" s="66">
        <v>95</v>
      </c>
      <c r="M29" s="66">
        <v>100</v>
      </c>
      <c r="N29" s="32">
        <f t="shared" si="5"/>
        <v>100</v>
      </c>
      <c r="O29" s="19">
        <f t="shared" si="6"/>
        <v>175</v>
      </c>
      <c r="P29" s="29">
        <f t="shared" si="7"/>
        <v>232.1148523926102</v>
      </c>
      <c r="Q29" s="25" t="s">
        <v>148</v>
      </c>
      <c r="R29" s="39"/>
    </row>
    <row r="30" spans="1:18">
      <c r="A30" s="21">
        <v>25</v>
      </c>
      <c r="B30" s="26" t="s">
        <v>85</v>
      </c>
      <c r="C30" s="26" t="s">
        <v>86</v>
      </c>
      <c r="D30" s="27" t="s">
        <v>53</v>
      </c>
      <c r="E30" s="28" t="s">
        <v>146</v>
      </c>
      <c r="F30" s="29">
        <v>75</v>
      </c>
      <c r="G30" s="66">
        <v>68</v>
      </c>
      <c r="H30" s="66">
        <v>71</v>
      </c>
      <c r="I30" s="65">
        <v>-74</v>
      </c>
      <c r="J30" s="9">
        <f t="shared" si="4"/>
        <v>71</v>
      </c>
      <c r="K30" s="66">
        <v>92</v>
      </c>
      <c r="L30" s="66">
        <v>96</v>
      </c>
      <c r="M30" s="65">
        <v>-100</v>
      </c>
      <c r="N30" s="32">
        <f t="shared" si="5"/>
        <v>96</v>
      </c>
      <c r="O30" s="19">
        <f t="shared" si="6"/>
        <v>167</v>
      </c>
      <c r="P30" s="29">
        <f t="shared" si="7"/>
        <v>212.56550199001853</v>
      </c>
      <c r="Q30" s="46" t="s">
        <v>155</v>
      </c>
      <c r="R30" s="38"/>
    </row>
    <row r="31" spans="1:18">
      <c r="A31" s="21">
        <v>17</v>
      </c>
      <c r="B31" s="26" t="s">
        <v>79</v>
      </c>
      <c r="C31" s="26" t="s">
        <v>82</v>
      </c>
      <c r="D31" s="27" t="s">
        <v>153</v>
      </c>
      <c r="E31" s="28" t="s">
        <v>146</v>
      </c>
      <c r="F31" s="29">
        <v>70.599999999999994</v>
      </c>
      <c r="G31" s="66">
        <v>58</v>
      </c>
      <c r="H31" s="66">
        <v>60</v>
      </c>
      <c r="I31" s="66">
        <v>63</v>
      </c>
      <c r="J31" s="9">
        <f t="shared" si="4"/>
        <v>63</v>
      </c>
      <c r="K31" s="66">
        <v>67</v>
      </c>
      <c r="L31" s="66">
        <v>70</v>
      </c>
      <c r="M31" s="67">
        <v>73</v>
      </c>
      <c r="N31" s="32">
        <f t="shared" si="5"/>
        <v>73</v>
      </c>
      <c r="O31" s="19">
        <f t="shared" si="6"/>
        <v>136</v>
      </c>
      <c r="P31" s="29">
        <f t="shared" si="7"/>
        <v>179.43802086547703</v>
      </c>
      <c r="Q31" s="46" t="s">
        <v>156</v>
      </c>
      <c r="R31" s="39"/>
    </row>
    <row r="32" spans="1:18">
      <c r="A32" s="21">
        <v>33</v>
      </c>
      <c r="B32" s="30" t="s">
        <v>87</v>
      </c>
      <c r="C32" s="33" t="s">
        <v>88</v>
      </c>
      <c r="D32" s="35" t="s">
        <v>127</v>
      </c>
      <c r="E32" s="28" t="s">
        <v>146</v>
      </c>
      <c r="F32" s="29">
        <v>75.900000000000006</v>
      </c>
      <c r="G32" s="66">
        <v>55</v>
      </c>
      <c r="H32" s="66">
        <v>60</v>
      </c>
      <c r="I32" s="66">
        <v>65</v>
      </c>
      <c r="J32" s="9">
        <f t="shared" si="4"/>
        <v>65</v>
      </c>
      <c r="K32" s="66">
        <v>70</v>
      </c>
      <c r="L32" s="65">
        <v>-75</v>
      </c>
      <c r="M32" s="65">
        <v>-75</v>
      </c>
      <c r="N32" s="32">
        <f t="shared" si="5"/>
        <v>70</v>
      </c>
      <c r="O32" s="19">
        <f t="shared" si="6"/>
        <v>135</v>
      </c>
      <c r="P32" s="29">
        <f t="shared" si="7"/>
        <v>170.67114508862019</v>
      </c>
      <c r="Q32" s="46" t="s">
        <v>157</v>
      </c>
      <c r="R32" s="39"/>
    </row>
    <row r="33" spans="1:18">
      <c r="A33" s="40">
        <v>7</v>
      </c>
      <c r="B33" s="54" t="s">
        <v>77</v>
      </c>
      <c r="C33" s="51" t="s">
        <v>78</v>
      </c>
      <c r="D33" s="55" t="s">
        <v>154</v>
      </c>
      <c r="E33" s="28" t="s">
        <v>146</v>
      </c>
      <c r="F33" s="41">
        <v>76.7</v>
      </c>
      <c r="G33" s="65">
        <v>-111</v>
      </c>
      <c r="H33" s="65">
        <v>-111</v>
      </c>
      <c r="I33" s="65">
        <v>-113</v>
      </c>
      <c r="J33" s="42"/>
      <c r="K33" s="65">
        <v>0</v>
      </c>
      <c r="L33" s="65">
        <v>0</v>
      </c>
      <c r="M33" s="65">
        <v>0</v>
      </c>
      <c r="N33" s="32"/>
      <c r="O33" s="19">
        <f t="shared" si="6"/>
        <v>0</v>
      </c>
      <c r="P33" s="29">
        <f t="shared" si="7"/>
        <v>0</v>
      </c>
      <c r="Q33" s="25"/>
      <c r="R33" s="43"/>
    </row>
    <row r="39" spans="1:18">
      <c r="A39" s="59" t="s">
        <v>49</v>
      </c>
      <c r="B39" s="60"/>
      <c r="C39" s="60"/>
      <c r="D39" s="60"/>
      <c r="E39" s="61"/>
      <c r="F39" s="61"/>
      <c r="G39" s="61"/>
      <c r="H39" s="7" t="s">
        <v>37</v>
      </c>
      <c r="I39" s="7"/>
      <c r="J39" s="7" t="s">
        <v>35</v>
      </c>
      <c r="K39" s="7"/>
      <c r="L39" s="7"/>
      <c r="M39" s="7"/>
      <c r="N39" s="7"/>
      <c r="O39" s="7"/>
      <c r="P39" s="29"/>
      <c r="Q39" s="12"/>
      <c r="R39" s="52" t="s">
        <v>36</v>
      </c>
    </row>
    <row r="40" spans="1:18">
      <c r="A40" s="7"/>
      <c r="B40" s="73" t="s">
        <v>163</v>
      </c>
      <c r="C40" s="7"/>
      <c r="D40" s="60"/>
      <c r="E40" s="7"/>
      <c r="F40" s="62"/>
      <c r="G40" s="61"/>
      <c r="H40" s="61"/>
      <c r="I40" s="61"/>
      <c r="J40" s="7" t="s">
        <v>32</v>
      </c>
      <c r="K40" s="7" t="s">
        <v>50</v>
      </c>
      <c r="L40" s="7"/>
      <c r="M40" s="7"/>
      <c r="N40" s="7"/>
      <c r="O40" s="13"/>
      <c r="P40" s="49"/>
      <c r="Q40" s="3"/>
      <c r="R40" s="11"/>
    </row>
    <row r="41" spans="1:18">
      <c r="A41" s="4" t="s">
        <v>29</v>
      </c>
      <c r="B41" s="50" t="s">
        <v>27</v>
      </c>
      <c r="C41" s="50" t="s">
        <v>28</v>
      </c>
      <c r="D41" s="50" t="s">
        <v>33</v>
      </c>
      <c r="E41" s="4" t="s">
        <v>22</v>
      </c>
      <c r="F41" s="4" t="s">
        <v>18</v>
      </c>
      <c r="G41" s="75" t="s">
        <v>24</v>
      </c>
      <c r="H41" s="76"/>
      <c r="I41" s="77"/>
      <c r="J41" s="4" t="s">
        <v>23</v>
      </c>
      <c r="K41" s="78" t="s">
        <v>25</v>
      </c>
      <c r="L41" s="79"/>
      <c r="M41" s="80"/>
      <c r="N41" s="4" t="s">
        <v>23</v>
      </c>
      <c r="O41" s="4" t="s">
        <v>21</v>
      </c>
      <c r="P41" s="14" t="s">
        <v>31</v>
      </c>
      <c r="Q41" s="15" t="s">
        <v>34</v>
      </c>
      <c r="R41" s="58" t="s">
        <v>19</v>
      </c>
    </row>
    <row r="42" spans="1:18">
      <c r="A42" s="5" t="s">
        <v>30</v>
      </c>
      <c r="B42" s="5"/>
      <c r="C42" s="5"/>
      <c r="D42" s="6"/>
      <c r="E42" s="50"/>
      <c r="F42" s="50"/>
      <c r="G42" s="8">
        <v>1</v>
      </c>
      <c r="H42" s="8">
        <v>2</v>
      </c>
      <c r="I42" s="8">
        <v>3</v>
      </c>
      <c r="J42" s="8" t="s">
        <v>24</v>
      </c>
      <c r="K42" s="8">
        <v>1</v>
      </c>
      <c r="L42" s="8">
        <v>2</v>
      </c>
      <c r="M42" s="8">
        <v>3</v>
      </c>
      <c r="N42" s="50" t="s">
        <v>26</v>
      </c>
      <c r="O42" s="50"/>
      <c r="P42" s="50" t="s">
        <v>20</v>
      </c>
      <c r="Q42" s="10"/>
      <c r="R42" s="38"/>
    </row>
    <row r="43" spans="1:18">
      <c r="A43" s="21">
        <v>28</v>
      </c>
      <c r="B43" s="26" t="s">
        <v>101</v>
      </c>
      <c r="C43" s="26" t="s">
        <v>102</v>
      </c>
      <c r="D43" s="27" t="s">
        <v>127</v>
      </c>
      <c r="E43" s="28">
        <v>85</v>
      </c>
      <c r="F43" s="29">
        <v>78.099999999999994</v>
      </c>
      <c r="G43" s="66">
        <v>104</v>
      </c>
      <c r="H43" s="66">
        <v>109</v>
      </c>
      <c r="I43" s="66">
        <v>112</v>
      </c>
      <c r="J43" s="9">
        <f>MAX(G43:I43)</f>
        <v>112</v>
      </c>
      <c r="K43" s="66">
        <v>131</v>
      </c>
      <c r="L43" s="66">
        <v>136</v>
      </c>
      <c r="M43" s="67">
        <v>140</v>
      </c>
      <c r="N43" s="32">
        <f>MAX(K43:M43)</f>
        <v>140</v>
      </c>
      <c r="O43" s="19">
        <f>J43+N43</f>
        <v>252</v>
      </c>
      <c r="P43" s="29">
        <f>O43*10^(0.784780654*LOG10(173.961/F43)^2)</f>
        <v>313.5681020915091</v>
      </c>
      <c r="Q43" s="46" t="s">
        <v>123</v>
      </c>
      <c r="R43" s="39"/>
    </row>
    <row r="44" spans="1:18">
      <c r="A44" s="21">
        <v>32</v>
      </c>
      <c r="B44" s="26" t="s">
        <v>91</v>
      </c>
      <c r="C44" s="26" t="s">
        <v>92</v>
      </c>
      <c r="D44" s="27" t="s">
        <v>53</v>
      </c>
      <c r="E44" s="28">
        <v>85</v>
      </c>
      <c r="F44" s="29">
        <v>83.7</v>
      </c>
      <c r="G44" s="66">
        <v>100</v>
      </c>
      <c r="H44" s="66">
        <v>105</v>
      </c>
      <c r="I44" s="65">
        <v>-110</v>
      </c>
      <c r="J44" s="9">
        <f>MAX(G44:I44)</f>
        <v>105</v>
      </c>
      <c r="K44" s="65">
        <v>-125</v>
      </c>
      <c r="L44" s="66">
        <v>125</v>
      </c>
      <c r="M44" s="66">
        <v>-131</v>
      </c>
      <c r="N44" s="32">
        <f>MAX(K44:M44)</f>
        <v>125</v>
      </c>
      <c r="O44" s="19">
        <f>J44+N44</f>
        <v>230</v>
      </c>
      <c r="P44" s="29">
        <f>O44*10^(0.784780654*LOG10(173.961/F44)^2)</f>
        <v>276.02696672203086</v>
      </c>
      <c r="Q44" s="20" t="s">
        <v>124</v>
      </c>
      <c r="R44" s="38"/>
    </row>
    <row r="45" spans="1:18">
      <c r="A45" s="21">
        <v>21</v>
      </c>
      <c r="B45" s="30" t="s">
        <v>98</v>
      </c>
      <c r="C45" s="33" t="s">
        <v>99</v>
      </c>
      <c r="D45" s="35" t="s">
        <v>53</v>
      </c>
      <c r="E45" s="28">
        <v>85</v>
      </c>
      <c r="F45" s="29">
        <v>80.7</v>
      </c>
      <c r="G45" s="66">
        <v>90</v>
      </c>
      <c r="H45" s="66">
        <v>94</v>
      </c>
      <c r="I45" s="66">
        <v>97</v>
      </c>
      <c r="J45" s="9">
        <f>MAX(G45:I45)</f>
        <v>97</v>
      </c>
      <c r="K45" s="65">
        <v>-117</v>
      </c>
      <c r="L45" s="66">
        <v>118</v>
      </c>
      <c r="M45" s="66">
        <v>125</v>
      </c>
      <c r="N45" s="32">
        <f>MAX(K45:M45)</f>
        <v>125</v>
      </c>
      <c r="O45" s="19">
        <f>J45+N45</f>
        <v>222</v>
      </c>
      <c r="P45" s="29">
        <f>O45*10^(0.784780654*LOG10(173.961/F45)^2)</f>
        <v>271.44326295152086</v>
      </c>
      <c r="Q45" s="25" t="s">
        <v>125</v>
      </c>
      <c r="R45" s="39"/>
    </row>
    <row r="46" spans="1:18">
      <c r="A46" s="40">
        <v>22</v>
      </c>
      <c r="B46" s="54" t="s">
        <v>55</v>
      </c>
      <c r="C46" s="51" t="s">
        <v>160</v>
      </c>
      <c r="D46" s="55" t="s">
        <v>126</v>
      </c>
      <c r="E46" s="28">
        <v>85</v>
      </c>
      <c r="F46" s="41">
        <v>83</v>
      </c>
      <c r="G46" s="66">
        <v>86</v>
      </c>
      <c r="H46" s="66">
        <v>90</v>
      </c>
      <c r="I46" s="65">
        <v>-94</v>
      </c>
      <c r="J46" s="42">
        <f>MAX(G46:I46)</f>
        <v>90</v>
      </c>
      <c r="K46" s="66">
        <v>106</v>
      </c>
      <c r="L46" s="66">
        <v>111</v>
      </c>
      <c r="M46" s="66">
        <v>115</v>
      </c>
      <c r="N46" s="32">
        <f>MAX(K46:M46)</f>
        <v>115</v>
      </c>
      <c r="O46" s="19">
        <f>J46+N46</f>
        <v>205</v>
      </c>
      <c r="P46" s="29">
        <f>O46*10^(0.784780654*LOG10(173.961/F46)^2)</f>
        <v>247.06253146944729</v>
      </c>
      <c r="Q46" s="25" t="s">
        <v>148</v>
      </c>
      <c r="R46" s="43"/>
    </row>
    <row r="47" spans="1:18">
      <c r="A47" s="21">
        <v>31</v>
      </c>
      <c r="B47" s="26" t="s">
        <v>105</v>
      </c>
      <c r="C47" s="26" t="s">
        <v>106</v>
      </c>
      <c r="D47" s="27" t="s">
        <v>127</v>
      </c>
      <c r="E47" s="28">
        <v>85</v>
      </c>
      <c r="F47" s="29">
        <v>82.3</v>
      </c>
      <c r="G47" s="65">
        <v>-80</v>
      </c>
      <c r="H47" s="66">
        <v>80</v>
      </c>
      <c r="I47" s="66">
        <v>85</v>
      </c>
      <c r="J47" s="9">
        <f t="shared" ref="J47" si="8">MAX(G47:I47)</f>
        <v>85</v>
      </c>
      <c r="K47" s="66">
        <v>110</v>
      </c>
      <c r="L47" s="66">
        <v>115</v>
      </c>
      <c r="M47" s="66">
        <v>117</v>
      </c>
      <c r="N47" s="32">
        <f t="shared" ref="N47" si="9">MAX(K47:M47)</f>
        <v>117</v>
      </c>
      <c r="O47" s="19">
        <f t="shared" ref="O47" si="10">J47+N47</f>
        <v>202</v>
      </c>
      <c r="P47" s="29">
        <f t="shared" ref="P47" si="11">O47*10^(0.784780654*LOG10(173.961/F47)^2)</f>
        <v>244.49522654131491</v>
      </c>
      <c r="Q47" s="46" t="s">
        <v>155</v>
      </c>
      <c r="R47" s="38"/>
    </row>
    <row r="48" spans="1:18">
      <c r="A48" s="21">
        <v>11</v>
      </c>
      <c r="B48" s="26" t="s">
        <v>95</v>
      </c>
      <c r="C48" s="26" t="s">
        <v>96</v>
      </c>
      <c r="D48" s="27" t="s">
        <v>60</v>
      </c>
      <c r="E48" s="28">
        <v>85</v>
      </c>
      <c r="F48" s="29">
        <v>82.5</v>
      </c>
      <c r="G48" s="66">
        <v>78</v>
      </c>
      <c r="H48" s="66">
        <v>82</v>
      </c>
      <c r="I48" s="65">
        <v>-86</v>
      </c>
      <c r="J48" s="9">
        <f>MAX(G48:I48)</f>
        <v>82</v>
      </c>
      <c r="K48" s="66">
        <v>94</v>
      </c>
      <c r="L48" s="66">
        <v>98</v>
      </c>
      <c r="M48" s="65">
        <v>-102</v>
      </c>
      <c r="N48" s="32">
        <f>MAX(K48:M48)</f>
        <v>98</v>
      </c>
      <c r="O48" s="19">
        <f>J48+N48</f>
        <v>180</v>
      </c>
      <c r="P48" s="29">
        <f>O48*10^(0.784780654*LOG10(173.961/F48)^2)</f>
        <v>217.5978475138912</v>
      </c>
      <c r="Q48" s="20" t="s">
        <v>156</v>
      </c>
      <c r="R48" s="38"/>
    </row>
    <row r="49" spans="1:18">
      <c r="A49" s="21">
        <v>13</v>
      </c>
      <c r="B49" s="30" t="s">
        <v>83</v>
      </c>
      <c r="C49" s="33" t="s">
        <v>97</v>
      </c>
      <c r="D49" s="35" t="s">
        <v>53</v>
      </c>
      <c r="E49" s="28">
        <v>85</v>
      </c>
      <c r="F49" s="29">
        <v>77.5</v>
      </c>
      <c r="G49" s="66">
        <v>75</v>
      </c>
      <c r="H49" s="65">
        <v>-78</v>
      </c>
      <c r="I49" s="65">
        <v>-78</v>
      </c>
      <c r="J49" s="9">
        <f>MAX(G49:I49)</f>
        <v>75</v>
      </c>
      <c r="K49" s="66">
        <v>100</v>
      </c>
      <c r="L49" s="65">
        <v>-105</v>
      </c>
      <c r="M49" s="65">
        <v>-105</v>
      </c>
      <c r="N49" s="32">
        <f>MAX(K49:M49)</f>
        <v>100</v>
      </c>
      <c r="O49" s="19">
        <f>J49+N49</f>
        <v>175</v>
      </c>
      <c r="P49" s="29">
        <f>O49*10^(0.784780654*LOG10(173.961/F49)^2)</f>
        <v>218.67874432859196</v>
      </c>
      <c r="Q49" s="25" t="s">
        <v>157</v>
      </c>
      <c r="R49" s="39"/>
    </row>
    <row r="50" spans="1:18">
      <c r="A50" s="21">
        <v>30</v>
      </c>
      <c r="B50" s="26" t="s">
        <v>103</v>
      </c>
      <c r="C50" s="26" t="s">
        <v>104</v>
      </c>
      <c r="D50" s="27" t="s">
        <v>127</v>
      </c>
      <c r="E50" s="28">
        <v>85</v>
      </c>
      <c r="F50" s="29">
        <v>83.5</v>
      </c>
      <c r="G50" s="65">
        <v>-70</v>
      </c>
      <c r="H50" s="66">
        <v>70</v>
      </c>
      <c r="I50" s="65">
        <v>-75</v>
      </c>
      <c r="J50" s="9">
        <f>MAX(G50:I50)</f>
        <v>70</v>
      </c>
      <c r="K50" s="66">
        <v>100</v>
      </c>
      <c r="L50" s="66">
        <v>104</v>
      </c>
      <c r="M50" s="68">
        <v>-108</v>
      </c>
      <c r="N50" s="32">
        <f>MAX(K50:M50)</f>
        <v>104</v>
      </c>
      <c r="O50" s="19">
        <f>J50+N50</f>
        <v>174</v>
      </c>
      <c r="P50" s="29">
        <f>O50*10^(0.784780654*LOG10(173.961/F50)^2)</f>
        <v>209.0700888170056</v>
      </c>
      <c r="Q50" s="46" t="s">
        <v>158</v>
      </c>
      <c r="R50" s="39"/>
    </row>
    <row r="51" spans="1:18">
      <c r="A51" s="21">
        <v>24</v>
      </c>
      <c r="B51" s="30" t="s">
        <v>100</v>
      </c>
      <c r="C51" s="30" t="s">
        <v>62</v>
      </c>
      <c r="D51" s="31" t="s">
        <v>63</v>
      </c>
      <c r="E51" s="28">
        <v>85</v>
      </c>
      <c r="F51" s="29">
        <v>78.099999999999994</v>
      </c>
      <c r="G51" s="66">
        <v>65</v>
      </c>
      <c r="H51" s="66">
        <v>70</v>
      </c>
      <c r="I51" s="66">
        <v>75</v>
      </c>
      <c r="J51" s="9">
        <f>MAX(G51:I51)</f>
        <v>75</v>
      </c>
      <c r="K51" s="66">
        <v>90</v>
      </c>
      <c r="L51" s="66">
        <v>95</v>
      </c>
      <c r="M51" s="65">
        <v>-100</v>
      </c>
      <c r="N51" s="32">
        <f>MAX(K51:M51)</f>
        <v>95</v>
      </c>
      <c r="O51" s="19">
        <f>J51+N51</f>
        <v>170</v>
      </c>
      <c r="P51" s="29">
        <f>O51*10^(0.784780654*LOG10(173.961/F51)^2)</f>
        <v>211.53403712522439</v>
      </c>
      <c r="Q51" s="25" t="s">
        <v>159</v>
      </c>
      <c r="R51" s="39"/>
    </row>
    <row r="52" spans="1:18">
      <c r="A52" s="21">
        <v>4</v>
      </c>
      <c r="B52" s="30" t="s">
        <v>93</v>
      </c>
      <c r="C52" s="33" t="s">
        <v>94</v>
      </c>
      <c r="D52" s="35" t="s">
        <v>53</v>
      </c>
      <c r="E52" s="28">
        <v>85</v>
      </c>
      <c r="F52" s="29">
        <v>83.6</v>
      </c>
      <c r="G52" s="65">
        <v>-80</v>
      </c>
      <c r="H52" s="66">
        <v>80</v>
      </c>
      <c r="I52" s="65">
        <v>-85</v>
      </c>
      <c r="J52" s="9">
        <f>MAX(G52:I52)</f>
        <v>80</v>
      </c>
      <c r="K52" s="65">
        <v>-102</v>
      </c>
      <c r="L52" s="65">
        <v>-104</v>
      </c>
      <c r="M52" s="65">
        <v>-105</v>
      </c>
      <c r="N52" s="32"/>
      <c r="O52" s="19"/>
      <c r="P52" s="29">
        <f>O52*10^(0.784780654*LOG10(173.961/F52)^2)</f>
        <v>0</v>
      </c>
      <c r="Q52" s="25"/>
      <c r="R52" s="39"/>
    </row>
    <row r="58" spans="1:18">
      <c r="A58" s="59" t="s">
        <v>49</v>
      </c>
      <c r="B58" s="60"/>
      <c r="C58" s="60"/>
      <c r="D58" s="60"/>
      <c r="E58" s="61"/>
      <c r="F58" s="61"/>
      <c r="G58" s="61"/>
      <c r="H58" s="7" t="s">
        <v>37</v>
      </c>
      <c r="I58" s="7"/>
      <c r="J58" s="7" t="s">
        <v>35</v>
      </c>
      <c r="K58" s="7"/>
      <c r="L58" s="7"/>
      <c r="M58" s="7"/>
      <c r="N58" s="7"/>
      <c r="O58" s="7"/>
      <c r="P58" s="29"/>
      <c r="Q58" s="12"/>
      <c r="R58" s="52" t="s">
        <v>36</v>
      </c>
    </row>
    <row r="59" spans="1:18">
      <c r="A59" s="7"/>
      <c r="B59" s="7"/>
      <c r="C59" s="7"/>
      <c r="D59" s="60"/>
      <c r="E59" s="7"/>
      <c r="F59" s="62"/>
      <c r="G59" s="61"/>
      <c r="H59" s="61"/>
      <c r="I59" s="61"/>
      <c r="J59" s="7" t="s">
        <v>32</v>
      </c>
      <c r="K59" s="7" t="s">
        <v>50</v>
      </c>
      <c r="L59" s="7"/>
      <c r="M59" s="7"/>
      <c r="N59" s="7"/>
      <c r="O59" s="13"/>
      <c r="P59" s="49"/>
      <c r="Q59" s="3"/>
      <c r="R59" s="11"/>
    </row>
    <row r="60" spans="1:18">
      <c r="A60" s="4" t="s">
        <v>29</v>
      </c>
      <c r="B60" s="50" t="s">
        <v>27</v>
      </c>
      <c r="C60" s="50" t="s">
        <v>28</v>
      </c>
      <c r="D60" s="50" t="s">
        <v>33</v>
      </c>
      <c r="E60" s="4" t="s">
        <v>22</v>
      </c>
      <c r="F60" s="4" t="s">
        <v>18</v>
      </c>
      <c r="G60" s="75" t="s">
        <v>24</v>
      </c>
      <c r="H60" s="76"/>
      <c r="I60" s="77"/>
      <c r="J60" s="4" t="s">
        <v>23</v>
      </c>
      <c r="K60" s="78" t="s">
        <v>25</v>
      </c>
      <c r="L60" s="79"/>
      <c r="M60" s="80"/>
      <c r="N60" s="4" t="s">
        <v>23</v>
      </c>
      <c r="O60" s="4" t="s">
        <v>21</v>
      </c>
      <c r="P60" s="14" t="s">
        <v>31</v>
      </c>
      <c r="Q60" s="15" t="s">
        <v>34</v>
      </c>
      <c r="R60" s="58" t="s">
        <v>19</v>
      </c>
    </row>
    <row r="61" spans="1:18">
      <c r="A61" s="5" t="s">
        <v>30</v>
      </c>
      <c r="B61" s="73" t="s">
        <v>164</v>
      </c>
      <c r="C61" s="5"/>
      <c r="D61" s="6"/>
      <c r="E61" s="50"/>
      <c r="F61" s="50"/>
      <c r="G61" s="8">
        <v>1</v>
      </c>
      <c r="H61" s="8">
        <v>2</v>
      </c>
      <c r="I61" s="8">
        <v>3</v>
      </c>
      <c r="J61" s="8" t="s">
        <v>24</v>
      </c>
      <c r="K61" s="8">
        <v>1</v>
      </c>
      <c r="L61" s="8">
        <v>2</v>
      </c>
      <c r="M61" s="8">
        <v>3</v>
      </c>
      <c r="N61" s="50" t="s">
        <v>26</v>
      </c>
      <c r="O61" s="50"/>
      <c r="P61" s="50" t="s">
        <v>20</v>
      </c>
      <c r="Q61" s="10"/>
      <c r="R61" s="38"/>
    </row>
    <row r="62" spans="1:18">
      <c r="A62" s="21">
        <v>18</v>
      </c>
      <c r="B62" s="26" t="s">
        <v>110</v>
      </c>
      <c r="C62" s="26" t="s">
        <v>111</v>
      </c>
      <c r="D62" s="27" t="s">
        <v>151</v>
      </c>
      <c r="E62" s="28">
        <v>94</v>
      </c>
      <c r="F62" s="29">
        <v>85.6</v>
      </c>
      <c r="G62" s="65">
        <v>-121</v>
      </c>
      <c r="H62" s="66">
        <v>123</v>
      </c>
      <c r="I62" s="66">
        <v>126</v>
      </c>
      <c r="J62" s="9">
        <f t="shared" ref="J62:J75" si="12">MAX(G62:I62)</f>
        <v>126</v>
      </c>
      <c r="K62" s="65">
        <v>-152</v>
      </c>
      <c r="L62" s="66">
        <v>152</v>
      </c>
      <c r="M62" s="66">
        <v>159</v>
      </c>
      <c r="N62" s="32">
        <f t="shared" ref="N62:N75" si="13">MAX(K62:M62)</f>
        <v>159</v>
      </c>
      <c r="O62" s="19">
        <f t="shared" ref="O62:O75" si="14">J62+N62</f>
        <v>285</v>
      </c>
      <c r="P62" s="29">
        <f t="shared" ref="P62:P75" si="15">O62*10^(0.784780654*LOG10(173.961/F62)^2)</f>
        <v>338.28420488036465</v>
      </c>
      <c r="Q62" s="25" t="s">
        <v>123</v>
      </c>
      <c r="R62" s="38"/>
    </row>
    <row r="63" spans="1:18">
      <c r="A63" s="21">
        <v>14</v>
      </c>
      <c r="B63" s="30" t="s">
        <v>109</v>
      </c>
      <c r="C63" s="33" t="s">
        <v>142</v>
      </c>
      <c r="D63" s="35" t="s">
        <v>60</v>
      </c>
      <c r="E63" s="28">
        <v>94</v>
      </c>
      <c r="F63" s="29">
        <v>88.6</v>
      </c>
      <c r="G63" s="66">
        <v>120</v>
      </c>
      <c r="H63" s="65">
        <v>-125</v>
      </c>
      <c r="I63" s="65">
        <v>-126</v>
      </c>
      <c r="J63" s="9">
        <f t="shared" si="12"/>
        <v>120</v>
      </c>
      <c r="K63" s="66">
        <v>150</v>
      </c>
      <c r="L63" s="65">
        <v>-159</v>
      </c>
      <c r="M63" s="65">
        <v>-159</v>
      </c>
      <c r="N63" s="32">
        <f t="shared" si="13"/>
        <v>150</v>
      </c>
      <c r="O63" s="19">
        <f t="shared" si="14"/>
        <v>270</v>
      </c>
      <c r="P63" s="29">
        <f t="shared" si="15"/>
        <v>315.31509091809215</v>
      </c>
      <c r="Q63" s="20" t="s">
        <v>124</v>
      </c>
      <c r="R63" s="39"/>
    </row>
    <row r="64" spans="1:18">
      <c r="A64" s="21">
        <v>20</v>
      </c>
      <c r="B64" s="30" t="s">
        <v>112</v>
      </c>
      <c r="C64" s="33" t="s">
        <v>84</v>
      </c>
      <c r="D64" s="35" t="s">
        <v>73</v>
      </c>
      <c r="E64" s="28">
        <v>94</v>
      </c>
      <c r="F64" s="29">
        <v>92.7</v>
      </c>
      <c r="G64" s="65">
        <v>-100</v>
      </c>
      <c r="H64" s="65">
        <v>-103</v>
      </c>
      <c r="I64" s="66">
        <v>103</v>
      </c>
      <c r="J64" s="9">
        <f t="shared" si="12"/>
        <v>103</v>
      </c>
      <c r="K64" s="65">
        <v>-130</v>
      </c>
      <c r="L64" s="66">
        <v>130</v>
      </c>
      <c r="M64" s="65">
        <v>-135</v>
      </c>
      <c r="N64" s="32">
        <f t="shared" si="13"/>
        <v>130</v>
      </c>
      <c r="O64" s="19">
        <f t="shared" si="14"/>
        <v>233</v>
      </c>
      <c r="P64" s="29">
        <f t="shared" si="15"/>
        <v>266.68857732139429</v>
      </c>
      <c r="Q64" s="25" t="s">
        <v>125</v>
      </c>
      <c r="R64" s="39"/>
    </row>
    <row r="65" spans="1:18">
      <c r="A65" s="21">
        <v>38</v>
      </c>
      <c r="B65" s="30" t="s">
        <v>132</v>
      </c>
      <c r="C65" s="33" t="s">
        <v>133</v>
      </c>
      <c r="D65" s="35" t="s">
        <v>53</v>
      </c>
      <c r="E65" s="28">
        <v>94</v>
      </c>
      <c r="F65" s="29">
        <v>89.4</v>
      </c>
      <c r="G65" s="66">
        <v>85</v>
      </c>
      <c r="H65" s="66">
        <v>90</v>
      </c>
      <c r="I65" s="66">
        <v>95</v>
      </c>
      <c r="J65" s="9">
        <f t="shared" si="12"/>
        <v>95</v>
      </c>
      <c r="K65" s="66">
        <v>110</v>
      </c>
      <c r="L65" s="65">
        <v>-115</v>
      </c>
      <c r="M65" s="66">
        <v>117</v>
      </c>
      <c r="N65" s="32">
        <f t="shared" si="13"/>
        <v>117</v>
      </c>
      <c r="O65" s="19">
        <f t="shared" si="14"/>
        <v>212</v>
      </c>
      <c r="P65" s="29">
        <f t="shared" si="15"/>
        <v>246.56612950459476</v>
      </c>
      <c r="Q65" s="20" t="s">
        <v>148</v>
      </c>
      <c r="R65" s="39"/>
    </row>
    <row r="66" spans="1:18">
      <c r="A66" s="21">
        <v>6</v>
      </c>
      <c r="B66" s="26" t="s">
        <v>107</v>
      </c>
      <c r="C66" s="26" t="s">
        <v>108</v>
      </c>
      <c r="D66" s="27" t="s">
        <v>60</v>
      </c>
      <c r="E66" s="28">
        <v>94</v>
      </c>
      <c r="F66" s="29">
        <v>86.8</v>
      </c>
      <c r="G66" s="66">
        <v>90</v>
      </c>
      <c r="H66" s="66">
        <v>93</v>
      </c>
      <c r="I66" s="66">
        <v>96</v>
      </c>
      <c r="J66" s="9">
        <f t="shared" si="12"/>
        <v>96</v>
      </c>
      <c r="K66" s="66">
        <v>103</v>
      </c>
      <c r="L66" s="66">
        <v>109</v>
      </c>
      <c r="M66" s="66">
        <v>112</v>
      </c>
      <c r="N66" s="32">
        <f t="shared" si="13"/>
        <v>112</v>
      </c>
      <c r="O66" s="19">
        <f t="shared" si="14"/>
        <v>208</v>
      </c>
      <c r="P66" s="29">
        <f t="shared" si="15"/>
        <v>245.24847840480106</v>
      </c>
      <c r="Q66" s="25" t="s">
        <v>155</v>
      </c>
      <c r="R66" s="38"/>
    </row>
    <row r="67" spans="1:18">
      <c r="A67" s="21">
        <v>29</v>
      </c>
      <c r="B67" s="30" t="s">
        <v>113</v>
      </c>
      <c r="C67" s="33" t="s">
        <v>114</v>
      </c>
      <c r="D67" s="35" t="s">
        <v>127</v>
      </c>
      <c r="E67" s="28">
        <v>94</v>
      </c>
      <c r="F67" s="29">
        <v>85.3</v>
      </c>
      <c r="G67" s="66">
        <v>84</v>
      </c>
      <c r="H67" s="66">
        <v>89</v>
      </c>
      <c r="I67" s="65">
        <v>-91</v>
      </c>
      <c r="J67" s="9">
        <f t="shared" si="12"/>
        <v>89</v>
      </c>
      <c r="K67" s="66">
        <v>105</v>
      </c>
      <c r="L67" s="65">
        <v>-110</v>
      </c>
      <c r="M67" s="65">
        <v>-110</v>
      </c>
      <c r="N67" s="32">
        <f t="shared" si="13"/>
        <v>105</v>
      </c>
      <c r="O67" s="19">
        <f t="shared" si="14"/>
        <v>194</v>
      </c>
      <c r="P67" s="29">
        <f t="shared" si="15"/>
        <v>230.66274519850452</v>
      </c>
      <c r="Q67" s="25" t="s">
        <v>156</v>
      </c>
      <c r="R67" s="39"/>
    </row>
    <row r="68" spans="1:18">
      <c r="A68" s="40">
        <v>8</v>
      </c>
      <c r="B68" s="54" t="s">
        <v>115</v>
      </c>
      <c r="C68" s="51" t="s">
        <v>116</v>
      </c>
      <c r="D68" s="55" t="s">
        <v>53</v>
      </c>
      <c r="E68" s="28">
        <v>105</v>
      </c>
      <c r="F68" s="41">
        <v>102.8</v>
      </c>
      <c r="G68" s="66">
        <v>120</v>
      </c>
      <c r="H68" s="66">
        <v>126</v>
      </c>
      <c r="I68" s="65">
        <v>-132</v>
      </c>
      <c r="J68" s="42">
        <f t="shared" si="12"/>
        <v>126</v>
      </c>
      <c r="K68" s="66">
        <v>145</v>
      </c>
      <c r="L68" s="66">
        <v>155</v>
      </c>
      <c r="M68" s="66">
        <v>166</v>
      </c>
      <c r="N68" s="32">
        <f t="shared" si="13"/>
        <v>166</v>
      </c>
      <c r="O68" s="19">
        <f t="shared" si="14"/>
        <v>292</v>
      </c>
      <c r="P68" s="29">
        <f t="shared" si="15"/>
        <v>320.88043184278354</v>
      </c>
      <c r="Q68" s="25" t="s">
        <v>123</v>
      </c>
      <c r="R68" s="43"/>
    </row>
    <row r="69" spans="1:18">
      <c r="A69" s="21">
        <v>35</v>
      </c>
      <c r="B69" s="26" t="s">
        <v>128</v>
      </c>
      <c r="C69" s="26" t="s">
        <v>129</v>
      </c>
      <c r="D69" s="27" t="s">
        <v>60</v>
      </c>
      <c r="E69" s="28">
        <v>105</v>
      </c>
      <c r="F69" s="29">
        <v>94.4</v>
      </c>
      <c r="G69" s="66">
        <v>114</v>
      </c>
      <c r="H69" s="66">
        <v>118</v>
      </c>
      <c r="I69" s="65">
        <v>-122</v>
      </c>
      <c r="J69" s="9">
        <f t="shared" si="12"/>
        <v>118</v>
      </c>
      <c r="K69" s="65">
        <v>-143</v>
      </c>
      <c r="L69" s="66">
        <v>143</v>
      </c>
      <c r="M69" s="68">
        <v>-148</v>
      </c>
      <c r="N69" s="32">
        <f t="shared" si="13"/>
        <v>143</v>
      </c>
      <c r="O69" s="19">
        <f t="shared" si="14"/>
        <v>261</v>
      </c>
      <c r="P69" s="29">
        <f t="shared" si="15"/>
        <v>296.45004227393775</v>
      </c>
      <c r="Q69" s="46" t="s">
        <v>124</v>
      </c>
      <c r="R69" s="39"/>
    </row>
    <row r="70" spans="1:18">
      <c r="A70" s="21">
        <v>37</v>
      </c>
      <c r="B70" s="26" t="s">
        <v>130</v>
      </c>
      <c r="C70" s="26" t="s">
        <v>131</v>
      </c>
      <c r="D70" s="27" t="s">
        <v>166</v>
      </c>
      <c r="E70" s="28">
        <v>105</v>
      </c>
      <c r="F70" s="29">
        <v>99.5</v>
      </c>
      <c r="G70" s="66">
        <v>90</v>
      </c>
      <c r="H70" s="66">
        <v>95</v>
      </c>
      <c r="I70" s="66">
        <v>100</v>
      </c>
      <c r="J70" s="9">
        <f t="shared" si="12"/>
        <v>100</v>
      </c>
      <c r="K70" s="66">
        <v>115</v>
      </c>
      <c r="L70" s="66">
        <v>120</v>
      </c>
      <c r="M70" s="65">
        <v>-126</v>
      </c>
      <c r="N70" s="32">
        <f t="shared" si="13"/>
        <v>120</v>
      </c>
      <c r="O70" s="19">
        <f t="shared" si="14"/>
        <v>220</v>
      </c>
      <c r="P70" s="29">
        <f t="shared" si="15"/>
        <v>244.69310419250974</v>
      </c>
      <c r="Q70" s="46" t="s">
        <v>125</v>
      </c>
      <c r="R70" s="38"/>
    </row>
    <row r="71" spans="1:18">
      <c r="A71" s="21">
        <v>15</v>
      </c>
      <c r="B71" s="26" t="s">
        <v>119</v>
      </c>
      <c r="C71" s="26" t="s">
        <v>141</v>
      </c>
      <c r="D71" s="27"/>
      <c r="E71" s="28">
        <v>105</v>
      </c>
      <c r="F71" s="29">
        <v>97</v>
      </c>
      <c r="G71" s="66">
        <v>80</v>
      </c>
      <c r="H71" s="65">
        <v>-83</v>
      </c>
      <c r="I71" s="66">
        <v>83</v>
      </c>
      <c r="J71" s="9">
        <f t="shared" si="12"/>
        <v>83</v>
      </c>
      <c r="K71" s="66">
        <v>115</v>
      </c>
      <c r="L71" s="66">
        <v>120</v>
      </c>
      <c r="M71" s="68">
        <v>-123</v>
      </c>
      <c r="N71" s="32">
        <f t="shared" si="13"/>
        <v>120</v>
      </c>
      <c r="O71" s="19">
        <f t="shared" si="14"/>
        <v>203</v>
      </c>
      <c r="P71" s="29">
        <f t="shared" si="15"/>
        <v>228.03395369994755</v>
      </c>
      <c r="Q71" s="46" t="s">
        <v>148</v>
      </c>
      <c r="R71" s="39"/>
    </row>
    <row r="72" spans="1:18">
      <c r="A72" s="21">
        <v>9</v>
      </c>
      <c r="B72" s="30" t="s">
        <v>117</v>
      </c>
      <c r="C72" s="30" t="s">
        <v>118</v>
      </c>
      <c r="D72" s="31" t="s">
        <v>53</v>
      </c>
      <c r="E72" s="28">
        <v>105</v>
      </c>
      <c r="F72" s="29">
        <v>94.5</v>
      </c>
      <c r="G72" s="65">
        <v>-80</v>
      </c>
      <c r="H72" s="66">
        <v>80</v>
      </c>
      <c r="I72" s="66">
        <v>87</v>
      </c>
      <c r="J72" s="9">
        <f t="shared" si="12"/>
        <v>87</v>
      </c>
      <c r="K72" s="66">
        <v>105</v>
      </c>
      <c r="L72" s="66">
        <v>115</v>
      </c>
      <c r="M72" s="65">
        <v>-122</v>
      </c>
      <c r="N72" s="32">
        <f t="shared" si="13"/>
        <v>115</v>
      </c>
      <c r="O72" s="19">
        <f t="shared" si="14"/>
        <v>202</v>
      </c>
      <c r="P72" s="29">
        <f t="shared" si="15"/>
        <v>229.3353201838749</v>
      </c>
      <c r="Q72" s="25" t="s">
        <v>155</v>
      </c>
      <c r="R72" s="39"/>
    </row>
    <row r="73" spans="1:18">
      <c r="A73" s="21">
        <v>36</v>
      </c>
      <c r="B73" s="30" t="s">
        <v>139</v>
      </c>
      <c r="C73" s="30" t="s">
        <v>140</v>
      </c>
      <c r="D73" s="31" t="s">
        <v>165</v>
      </c>
      <c r="E73" s="28" t="s">
        <v>136</v>
      </c>
      <c r="F73" s="29">
        <v>122</v>
      </c>
      <c r="G73" s="66">
        <v>100</v>
      </c>
      <c r="H73" s="66">
        <v>105</v>
      </c>
      <c r="I73" s="66">
        <v>108</v>
      </c>
      <c r="J73" s="9">
        <f t="shared" si="12"/>
        <v>108</v>
      </c>
      <c r="K73" s="66">
        <v>130</v>
      </c>
      <c r="L73" s="66">
        <v>137</v>
      </c>
      <c r="M73" s="66">
        <v>142</v>
      </c>
      <c r="N73" s="32">
        <f t="shared" si="13"/>
        <v>142</v>
      </c>
      <c r="O73" s="19">
        <f t="shared" si="14"/>
        <v>250</v>
      </c>
      <c r="P73" s="29">
        <f t="shared" si="15"/>
        <v>260.96010986108456</v>
      </c>
      <c r="Q73" s="25" t="s">
        <v>123</v>
      </c>
      <c r="R73" s="39"/>
    </row>
    <row r="74" spans="1:18">
      <c r="A74" s="40">
        <v>15</v>
      </c>
      <c r="B74" s="54" t="s">
        <v>137</v>
      </c>
      <c r="C74" s="51" t="s">
        <v>138</v>
      </c>
      <c r="D74" s="55" t="s">
        <v>60</v>
      </c>
      <c r="E74" s="28" t="s">
        <v>136</v>
      </c>
      <c r="F74" s="41">
        <v>115.4</v>
      </c>
      <c r="G74" s="66">
        <v>70</v>
      </c>
      <c r="H74" s="66">
        <v>75</v>
      </c>
      <c r="I74" s="66">
        <v>78</v>
      </c>
      <c r="J74" s="42">
        <f t="shared" si="12"/>
        <v>78</v>
      </c>
      <c r="K74" s="66">
        <v>90</v>
      </c>
      <c r="L74" s="66">
        <v>95</v>
      </c>
      <c r="M74" s="66">
        <v>98</v>
      </c>
      <c r="N74" s="32">
        <f t="shared" si="13"/>
        <v>98</v>
      </c>
      <c r="O74" s="19">
        <f t="shared" si="14"/>
        <v>176</v>
      </c>
      <c r="P74" s="29">
        <f t="shared" si="15"/>
        <v>186.40023594603318</v>
      </c>
      <c r="Q74" s="25" t="s">
        <v>124</v>
      </c>
      <c r="R74" s="43"/>
    </row>
    <row r="75" spans="1:18">
      <c r="A75" s="21">
        <v>27</v>
      </c>
      <c r="B75" s="30" t="s">
        <v>134</v>
      </c>
      <c r="C75" s="33" t="s">
        <v>135</v>
      </c>
      <c r="D75" s="35" t="s">
        <v>166</v>
      </c>
      <c r="E75" s="28" t="s">
        <v>136</v>
      </c>
      <c r="F75" s="29">
        <v>117.5</v>
      </c>
      <c r="G75" s="66">
        <v>46</v>
      </c>
      <c r="H75" s="66">
        <v>49</v>
      </c>
      <c r="I75" s="66">
        <v>52</v>
      </c>
      <c r="J75" s="9">
        <f t="shared" si="12"/>
        <v>52</v>
      </c>
      <c r="K75" s="66">
        <v>56</v>
      </c>
      <c r="L75" s="66">
        <v>59</v>
      </c>
      <c r="M75" s="66">
        <v>61</v>
      </c>
      <c r="N75" s="32">
        <f t="shared" si="13"/>
        <v>61</v>
      </c>
      <c r="O75" s="19">
        <f t="shared" si="14"/>
        <v>113</v>
      </c>
      <c r="P75" s="29">
        <f t="shared" si="15"/>
        <v>119.08833198646911</v>
      </c>
      <c r="Q75" s="25" t="s">
        <v>125</v>
      </c>
      <c r="R75" s="39"/>
    </row>
  </sheetData>
  <sortState ref="A23:R51">
    <sortCondition descending="1" ref="P23:P51"/>
  </sortState>
  <mergeCells count="8">
    <mergeCell ref="G60:I60"/>
    <mergeCell ref="K60:M60"/>
    <mergeCell ref="G4:I4"/>
    <mergeCell ref="K4:M4"/>
    <mergeCell ref="G19:I19"/>
    <mergeCell ref="K19:M19"/>
    <mergeCell ref="G41:I41"/>
    <mergeCell ref="K41:M41"/>
  </mergeCells>
  <phoneticPr fontId="0" type="noConversion"/>
  <printOptions headings="1" gridLines="1"/>
  <pageMargins left="0.31496062992125984" right="0.55118110236220474" top="0.59055118110236227" bottom="0.35433070866141736" header="0.19685039370078741" footer="0.23622047244094491"/>
  <headerFooter alignWithMargins="0">
    <oddHeader>&amp;C&amp;20WANI Results Sheet</oddHeader>
    <oddFooter>&amp;CPROTOCOL SHEET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5:Q43"/>
  <sheetViews>
    <sheetView workbookViewId="0">
      <selection activeCell="A40" activeCellId="7" sqref="A6:XFD6 A12:XFD12 A21:XFD21 A24:XFD24 A26:XFD26 A27:XFD27 A36:XFD36 A40:XFD40"/>
    </sheetView>
  </sheetViews>
  <sheetFormatPr baseColWidth="10" defaultColWidth="8.83203125" defaultRowHeight="11"/>
  <cols>
    <col min="1" max="1" width="4.5" customWidth="1"/>
    <col min="2" max="2" width="12.33203125" customWidth="1"/>
    <col min="3" max="3" width="14.33203125" customWidth="1"/>
    <col min="4" max="4" width="12.6640625" customWidth="1"/>
    <col min="5" max="5" width="9.6640625" customWidth="1"/>
    <col min="6" max="6" width="7.5" customWidth="1"/>
    <col min="7" max="13" width="6.1640625" customWidth="1"/>
    <col min="14" max="14" width="6.6640625" customWidth="1"/>
    <col min="15" max="15" width="6.5" customWidth="1"/>
    <col min="16" max="16" width="9.5" customWidth="1"/>
  </cols>
  <sheetData>
    <row r="5" spans="1:17">
      <c r="B5" s="74" t="s">
        <v>36</v>
      </c>
    </row>
    <row r="6" spans="1:17">
      <c r="A6" s="50" t="s">
        <v>29</v>
      </c>
      <c r="B6" s="50" t="s">
        <v>27</v>
      </c>
      <c r="C6" s="50" t="s">
        <v>28</v>
      </c>
      <c r="D6" s="50" t="s">
        <v>33</v>
      </c>
      <c r="E6" s="50" t="s">
        <v>22</v>
      </c>
      <c r="F6" s="50" t="s">
        <v>18</v>
      </c>
      <c r="G6" s="50" t="s">
        <v>39</v>
      </c>
      <c r="H6" s="50" t="s">
        <v>40</v>
      </c>
      <c r="I6" s="50" t="s">
        <v>41</v>
      </c>
      <c r="J6" s="8" t="s">
        <v>42</v>
      </c>
      <c r="K6" s="50" t="s">
        <v>43</v>
      </c>
      <c r="L6" s="50" t="s">
        <v>44</v>
      </c>
      <c r="M6" s="50" t="s">
        <v>45</v>
      </c>
      <c r="N6" s="50" t="s">
        <v>46</v>
      </c>
      <c r="O6" s="50" t="s">
        <v>47</v>
      </c>
      <c r="P6" s="50" t="s">
        <v>48</v>
      </c>
      <c r="Q6" s="15" t="s">
        <v>34</v>
      </c>
    </row>
    <row r="7" spans="1:17">
      <c r="A7" s="21">
        <v>18</v>
      </c>
      <c r="B7" s="26" t="s">
        <v>110</v>
      </c>
      <c r="C7" s="26" t="s">
        <v>111</v>
      </c>
      <c r="D7" s="27" t="s">
        <v>151</v>
      </c>
      <c r="E7" s="28">
        <v>94</v>
      </c>
      <c r="F7" s="29">
        <v>85.6</v>
      </c>
      <c r="G7" s="65">
        <v>-121</v>
      </c>
      <c r="H7" s="66">
        <v>123</v>
      </c>
      <c r="I7" s="66">
        <v>126</v>
      </c>
      <c r="J7" s="9">
        <f t="shared" ref="J7:J41" si="0">MAX(G7:I7)</f>
        <v>126</v>
      </c>
      <c r="K7" s="65">
        <v>-152</v>
      </c>
      <c r="L7" s="66">
        <v>152</v>
      </c>
      <c r="M7" s="66">
        <v>159</v>
      </c>
      <c r="N7" s="32">
        <f t="shared" ref="N7:N41" si="1">MAX(K7:M7)</f>
        <v>159</v>
      </c>
      <c r="O7" s="19">
        <f t="shared" ref="O7:O42" si="2">J7+N7</f>
        <v>285</v>
      </c>
      <c r="P7" s="29">
        <f t="shared" ref="P7:P43" si="3">O7*10^(0.784780654*LOG10(173.961/F7)^2)</f>
        <v>338.28420488036465</v>
      </c>
      <c r="Q7" s="46" t="s">
        <v>123</v>
      </c>
    </row>
    <row r="8" spans="1:17">
      <c r="A8" s="21">
        <v>1</v>
      </c>
      <c r="B8" s="30" t="s">
        <v>69</v>
      </c>
      <c r="C8" s="33" t="s">
        <v>70</v>
      </c>
      <c r="D8" s="35" t="s">
        <v>60</v>
      </c>
      <c r="E8" s="36" t="s">
        <v>144</v>
      </c>
      <c r="F8" s="29">
        <v>64.7</v>
      </c>
      <c r="G8" s="65">
        <v>-102</v>
      </c>
      <c r="H8" s="66">
        <v>103</v>
      </c>
      <c r="I8" s="66">
        <v>108</v>
      </c>
      <c r="J8" s="9">
        <f t="shared" si="0"/>
        <v>108</v>
      </c>
      <c r="K8" s="66">
        <v>131</v>
      </c>
      <c r="L8" s="66">
        <v>134</v>
      </c>
      <c r="M8" s="65">
        <v>-142</v>
      </c>
      <c r="N8" s="32">
        <f t="shared" si="1"/>
        <v>134</v>
      </c>
      <c r="O8" s="19">
        <f t="shared" si="2"/>
        <v>242</v>
      </c>
      <c r="P8" s="29">
        <f t="shared" si="3"/>
        <v>337.76617023277947</v>
      </c>
      <c r="Q8" s="20" t="s">
        <v>124</v>
      </c>
    </row>
    <row r="9" spans="1:17">
      <c r="A9" s="21">
        <v>3</v>
      </c>
      <c r="B9" s="26" t="s">
        <v>71</v>
      </c>
      <c r="C9" s="26" t="s">
        <v>72</v>
      </c>
      <c r="D9" s="27" t="s">
        <v>73</v>
      </c>
      <c r="E9" s="36" t="s">
        <v>144</v>
      </c>
      <c r="F9" s="29">
        <v>68.3</v>
      </c>
      <c r="G9" s="66">
        <v>100</v>
      </c>
      <c r="H9" s="66">
        <v>106</v>
      </c>
      <c r="I9" s="65">
        <v>-109</v>
      </c>
      <c r="J9" s="9">
        <f t="shared" si="0"/>
        <v>106</v>
      </c>
      <c r="K9" s="65">
        <v>-133</v>
      </c>
      <c r="L9" s="66">
        <v>133</v>
      </c>
      <c r="M9" s="65">
        <v>-138</v>
      </c>
      <c r="N9" s="32">
        <f t="shared" si="1"/>
        <v>133</v>
      </c>
      <c r="O9" s="19">
        <f t="shared" si="2"/>
        <v>239</v>
      </c>
      <c r="P9" s="29">
        <f t="shared" si="3"/>
        <v>321.94218134982293</v>
      </c>
      <c r="Q9" s="25" t="s">
        <v>125</v>
      </c>
    </row>
    <row r="10" spans="1:17">
      <c r="A10" s="21">
        <v>8</v>
      </c>
      <c r="B10" s="30" t="s">
        <v>115</v>
      </c>
      <c r="C10" s="70" t="s">
        <v>116</v>
      </c>
      <c r="D10" s="72" t="s">
        <v>53</v>
      </c>
      <c r="E10" s="28">
        <v>105</v>
      </c>
      <c r="F10" s="29">
        <v>102.8</v>
      </c>
      <c r="G10" s="66">
        <v>120</v>
      </c>
      <c r="H10" s="66">
        <v>126</v>
      </c>
      <c r="I10" s="65">
        <v>-132</v>
      </c>
      <c r="J10" s="9">
        <f t="shared" si="0"/>
        <v>126</v>
      </c>
      <c r="K10" s="66">
        <v>145</v>
      </c>
      <c r="L10" s="66">
        <v>155</v>
      </c>
      <c r="M10" s="66">
        <v>166</v>
      </c>
      <c r="N10" s="32">
        <f t="shared" si="1"/>
        <v>166</v>
      </c>
      <c r="O10" s="19">
        <f t="shared" si="2"/>
        <v>292</v>
      </c>
      <c r="P10" s="29">
        <f t="shared" si="3"/>
        <v>320.88043184278354</v>
      </c>
      <c r="Q10" s="25" t="s">
        <v>148</v>
      </c>
    </row>
    <row r="11" spans="1:17">
      <c r="A11" s="21">
        <v>14</v>
      </c>
      <c r="B11" s="30" t="s">
        <v>109</v>
      </c>
      <c r="C11" s="33" t="s">
        <v>142</v>
      </c>
      <c r="D11" s="35" t="s">
        <v>60</v>
      </c>
      <c r="E11" s="28">
        <v>94</v>
      </c>
      <c r="F11" s="29">
        <v>88.6</v>
      </c>
      <c r="G11" s="66">
        <v>120</v>
      </c>
      <c r="H11" s="65">
        <v>-125</v>
      </c>
      <c r="I11" s="65">
        <v>-126</v>
      </c>
      <c r="J11" s="9">
        <f t="shared" si="0"/>
        <v>120</v>
      </c>
      <c r="K11" s="66">
        <v>150</v>
      </c>
      <c r="L11" s="65">
        <v>-159</v>
      </c>
      <c r="M11" s="65">
        <v>-159</v>
      </c>
      <c r="N11" s="32">
        <f t="shared" si="1"/>
        <v>150</v>
      </c>
      <c r="O11" s="19">
        <f t="shared" si="2"/>
        <v>270</v>
      </c>
      <c r="P11" s="29">
        <f t="shared" si="3"/>
        <v>315.31509091809215</v>
      </c>
      <c r="Q11" s="46" t="s">
        <v>155</v>
      </c>
    </row>
    <row r="12" spans="1:17">
      <c r="A12" s="21">
        <v>28</v>
      </c>
      <c r="B12" s="26" t="s">
        <v>101</v>
      </c>
      <c r="C12" s="26" t="s">
        <v>102</v>
      </c>
      <c r="D12" s="27" t="s">
        <v>127</v>
      </c>
      <c r="E12" s="28">
        <v>85</v>
      </c>
      <c r="F12" s="29">
        <v>78.099999999999994</v>
      </c>
      <c r="G12" s="66">
        <v>104</v>
      </c>
      <c r="H12" s="66">
        <v>109</v>
      </c>
      <c r="I12" s="66">
        <v>112</v>
      </c>
      <c r="J12" s="9">
        <f t="shared" si="0"/>
        <v>112</v>
      </c>
      <c r="K12" s="66">
        <v>131</v>
      </c>
      <c r="L12" s="66">
        <v>136</v>
      </c>
      <c r="M12" s="67">
        <v>140</v>
      </c>
      <c r="N12" s="32">
        <f t="shared" si="1"/>
        <v>140</v>
      </c>
      <c r="O12" s="19">
        <f t="shared" si="2"/>
        <v>252</v>
      </c>
      <c r="P12" s="29">
        <f t="shared" si="3"/>
        <v>313.5681020915091</v>
      </c>
      <c r="Q12" s="20" t="s">
        <v>156</v>
      </c>
    </row>
    <row r="13" spans="1:17">
      <c r="A13" s="40">
        <v>23</v>
      </c>
      <c r="B13" s="69" t="s">
        <v>83</v>
      </c>
      <c r="C13" s="69" t="s">
        <v>84</v>
      </c>
      <c r="D13" s="71" t="s">
        <v>73</v>
      </c>
      <c r="E13" s="28" t="s">
        <v>146</v>
      </c>
      <c r="F13" s="41">
        <v>71</v>
      </c>
      <c r="G13" s="66">
        <v>98</v>
      </c>
      <c r="H13" s="66">
        <v>101</v>
      </c>
      <c r="I13" s="66">
        <v>105</v>
      </c>
      <c r="J13" s="42">
        <f t="shared" si="0"/>
        <v>105</v>
      </c>
      <c r="K13" s="66">
        <v>118</v>
      </c>
      <c r="L13" s="66">
        <v>121</v>
      </c>
      <c r="M13" s="68">
        <v>-125</v>
      </c>
      <c r="N13" s="32">
        <f t="shared" si="1"/>
        <v>121</v>
      </c>
      <c r="O13" s="19">
        <f t="shared" si="2"/>
        <v>226</v>
      </c>
      <c r="P13" s="29">
        <f t="shared" si="3"/>
        <v>297.153215200072</v>
      </c>
      <c r="Q13" s="25" t="s">
        <v>157</v>
      </c>
    </row>
    <row r="14" spans="1:17">
      <c r="A14" s="21">
        <v>35</v>
      </c>
      <c r="B14" s="26" t="s">
        <v>128</v>
      </c>
      <c r="C14" s="26" t="s">
        <v>129</v>
      </c>
      <c r="D14" s="27" t="s">
        <v>60</v>
      </c>
      <c r="E14" s="28">
        <v>105</v>
      </c>
      <c r="F14" s="29">
        <v>94.4</v>
      </c>
      <c r="G14" s="66">
        <v>114</v>
      </c>
      <c r="H14" s="66">
        <v>118</v>
      </c>
      <c r="I14" s="65">
        <v>-122</v>
      </c>
      <c r="J14" s="9">
        <f t="shared" si="0"/>
        <v>118</v>
      </c>
      <c r="K14" s="65">
        <v>-143</v>
      </c>
      <c r="L14" s="66">
        <v>143</v>
      </c>
      <c r="M14" s="68">
        <v>-148</v>
      </c>
      <c r="N14" s="32">
        <f t="shared" si="1"/>
        <v>143</v>
      </c>
      <c r="O14" s="19">
        <f t="shared" si="2"/>
        <v>261</v>
      </c>
      <c r="P14" s="29">
        <f t="shared" si="3"/>
        <v>296.45004227393775</v>
      </c>
      <c r="Q14" s="46" t="s">
        <v>158</v>
      </c>
    </row>
    <row r="15" spans="1:17">
      <c r="A15" s="21">
        <v>32</v>
      </c>
      <c r="B15" s="26" t="s">
        <v>91</v>
      </c>
      <c r="C15" s="26" t="s">
        <v>92</v>
      </c>
      <c r="D15" s="27" t="s">
        <v>53</v>
      </c>
      <c r="E15" s="28">
        <v>85</v>
      </c>
      <c r="F15" s="29">
        <v>83.7</v>
      </c>
      <c r="G15" s="66">
        <v>100</v>
      </c>
      <c r="H15" s="66">
        <v>105</v>
      </c>
      <c r="I15" s="65">
        <v>-110</v>
      </c>
      <c r="J15" s="9">
        <f t="shared" si="0"/>
        <v>105</v>
      </c>
      <c r="K15" s="65">
        <v>-125</v>
      </c>
      <c r="L15" s="66">
        <v>125</v>
      </c>
      <c r="M15" s="66">
        <v>-131</v>
      </c>
      <c r="N15" s="32">
        <f t="shared" si="1"/>
        <v>125</v>
      </c>
      <c r="O15" s="19">
        <f t="shared" si="2"/>
        <v>230</v>
      </c>
      <c r="P15" s="29">
        <f t="shared" si="3"/>
        <v>276.02696672203086</v>
      </c>
      <c r="Q15" s="25" t="s">
        <v>159</v>
      </c>
    </row>
    <row r="16" spans="1:17">
      <c r="A16" s="21">
        <v>21</v>
      </c>
      <c r="B16" s="30" t="s">
        <v>98</v>
      </c>
      <c r="C16" s="33" t="s">
        <v>99</v>
      </c>
      <c r="D16" s="35" t="s">
        <v>53</v>
      </c>
      <c r="E16" s="28">
        <v>85</v>
      </c>
      <c r="F16" s="29">
        <v>80.7</v>
      </c>
      <c r="G16" s="66">
        <v>90</v>
      </c>
      <c r="H16" s="66">
        <v>94</v>
      </c>
      <c r="I16" s="66">
        <v>97</v>
      </c>
      <c r="J16" s="9">
        <f t="shared" si="0"/>
        <v>97</v>
      </c>
      <c r="K16" s="65">
        <v>-117</v>
      </c>
      <c r="L16" s="66">
        <v>118</v>
      </c>
      <c r="M16" s="66">
        <v>125</v>
      </c>
      <c r="N16" s="32">
        <f t="shared" si="1"/>
        <v>125</v>
      </c>
      <c r="O16" s="19">
        <f t="shared" si="2"/>
        <v>222</v>
      </c>
      <c r="P16" s="29">
        <f t="shared" si="3"/>
        <v>271.44326295152086</v>
      </c>
      <c r="Q16" s="46" t="s">
        <v>168</v>
      </c>
    </row>
    <row r="17" spans="1:17">
      <c r="A17" s="21">
        <v>20</v>
      </c>
      <c r="B17" s="30" t="s">
        <v>112</v>
      </c>
      <c r="C17" s="33" t="s">
        <v>84</v>
      </c>
      <c r="D17" s="35" t="s">
        <v>73</v>
      </c>
      <c r="E17" s="28">
        <v>94</v>
      </c>
      <c r="F17" s="29">
        <v>92.7</v>
      </c>
      <c r="G17" s="65">
        <v>-100</v>
      </c>
      <c r="H17" s="65">
        <v>-103</v>
      </c>
      <c r="I17" s="66">
        <v>103</v>
      </c>
      <c r="J17" s="9">
        <f t="shared" si="0"/>
        <v>103</v>
      </c>
      <c r="K17" s="65">
        <v>-130</v>
      </c>
      <c r="L17" s="66">
        <v>130</v>
      </c>
      <c r="M17" s="65">
        <v>-135</v>
      </c>
      <c r="N17" s="32">
        <f t="shared" si="1"/>
        <v>130</v>
      </c>
      <c r="O17" s="19">
        <f t="shared" si="2"/>
        <v>233</v>
      </c>
      <c r="P17" s="29">
        <f t="shared" si="3"/>
        <v>266.68857732139429</v>
      </c>
      <c r="Q17" s="20" t="s">
        <v>169</v>
      </c>
    </row>
    <row r="18" spans="1:17">
      <c r="A18" s="21">
        <v>36</v>
      </c>
      <c r="B18" s="30" t="s">
        <v>139</v>
      </c>
      <c r="C18" s="30" t="s">
        <v>140</v>
      </c>
      <c r="D18" s="31" t="s">
        <v>165</v>
      </c>
      <c r="E18" s="28" t="s">
        <v>136</v>
      </c>
      <c r="F18" s="29">
        <v>122</v>
      </c>
      <c r="G18" s="66">
        <v>100</v>
      </c>
      <c r="H18" s="66">
        <v>105</v>
      </c>
      <c r="I18" s="66">
        <v>108</v>
      </c>
      <c r="J18" s="9">
        <f t="shared" si="0"/>
        <v>108</v>
      </c>
      <c r="K18" s="66">
        <v>130</v>
      </c>
      <c r="L18" s="66">
        <v>137</v>
      </c>
      <c r="M18" s="66">
        <v>142</v>
      </c>
      <c r="N18" s="32">
        <f t="shared" si="1"/>
        <v>142</v>
      </c>
      <c r="O18" s="19">
        <f t="shared" si="2"/>
        <v>250</v>
      </c>
      <c r="P18" s="29">
        <f t="shared" si="3"/>
        <v>260.96010986108456</v>
      </c>
      <c r="Q18" s="25" t="s">
        <v>170</v>
      </c>
    </row>
    <row r="19" spans="1:17">
      <c r="A19" s="40">
        <v>19</v>
      </c>
      <c r="B19" s="54" t="s">
        <v>120</v>
      </c>
      <c r="C19" s="51" t="s">
        <v>121</v>
      </c>
      <c r="D19" s="55" t="s">
        <v>151</v>
      </c>
      <c r="E19" s="28" t="s">
        <v>146</v>
      </c>
      <c r="F19" s="41">
        <v>76.7</v>
      </c>
      <c r="G19" s="66">
        <v>90</v>
      </c>
      <c r="H19" s="65">
        <v>-94</v>
      </c>
      <c r="I19" s="65">
        <v>-97</v>
      </c>
      <c r="J19" s="42">
        <f t="shared" si="0"/>
        <v>90</v>
      </c>
      <c r="K19" s="66">
        <v>100</v>
      </c>
      <c r="L19" s="66">
        <v>107</v>
      </c>
      <c r="M19" s="65">
        <v>-112</v>
      </c>
      <c r="N19" s="32">
        <f t="shared" si="1"/>
        <v>107</v>
      </c>
      <c r="O19" s="19">
        <f t="shared" si="2"/>
        <v>197</v>
      </c>
      <c r="P19" s="29">
        <f t="shared" si="3"/>
        <v>247.59071954183923</v>
      </c>
      <c r="Q19" s="25" t="s">
        <v>171</v>
      </c>
    </row>
    <row r="20" spans="1:17">
      <c r="A20" s="21">
        <v>22</v>
      </c>
      <c r="B20" s="30" t="s">
        <v>55</v>
      </c>
      <c r="C20" s="70" t="s">
        <v>160</v>
      </c>
      <c r="D20" s="72" t="s">
        <v>126</v>
      </c>
      <c r="E20" s="28">
        <v>85</v>
      </c>
      <c r="F20" s="29">
        <v>83</v>
      </c>
      <c r="G20" s="66">
        <v>86</v>
      </c>
      <c r="H20" s="66">
        <v>90</v>
      </c>
      <c r="I20" s="65">
        <v>-94</v>
      </c>
      <c r="J20" s="9">
        <f t="shared" si="0"/>
        <v>90</v>
      </c>
      <c r="K20" s="66">
        <v>106</v>
      </c>
      <c r="L20" s="66">
        <v>111</v>
      </c>
      <c r="M20" s="66">
        <v>115</v>
      </c>
      <c r="N20" s="32">
        <f t="shared" si="1"/>
        <v>115</v>
      </c>
      <c r="O20" s="19">
        <f t="shared" si="2"/>
        <v>205</v>
      </c>
      <c r="P20" s="29">
        <f t="shared" si="3"/>
        <v>247.06253146944729</v>
      </c>
      <c r="Q20" s="46" t="s">
        <v>172</v>
      </c>
    </row>
    <row r="21" spans="1:17">
      <c r="A21" s="21">
        <v>38</v>
      </c>
      <c r="B21" s="30" t="s">
        <v>132</v>
      </c>
      <c r="C21" s="33" t="s">
        <v>133</v>
      </c>
      <c r="D21" s="35" t="s">
        <v>167</v>
      </c>
      <c r="E21" s="28">
        <v>94</v>
      </c>
      <c r="F21" s="29">
        <v>89.4</v>
      </c>
      <c r="G21" s="66">
        <v>85</v>
      </c>
      <c r="H21" s="66">
        <v>90</v>
      </c>
      <c r="I21" s="66">
        <v>95</v>
      </c>
      <c r="J21" s="9">
        <f t="shared" si="0"/>
        <v>95</v>
      </c>
      <c r="K21" s="66">
        <v>110</v>
      </c>
      <c r="L21" s="65">
        <v>-115</v>
      </c>
      <c r="M21" s="66">
        <v>117</v>
      </c>
      <c r="N21" s="32">
        <f t="shared" si="1"/>
        <v>117</v>
      </c>
      <c r="O21" s="19">
        <f t="shared" si="2"/>
        <v>212</v>
      </c>
      <c r="P21" s="29">
        <f t="shared" si="3"/>
        <v>246.56612950459476</v>
      </c>
      <c r="Q21" s="20" t="s">
        <v>173</v>
      </c>
    </row>
    <row r="22" spans="1:17">
      <c r="A22" s="21">
        <v>6</v>
      </c>
      <c r="B22" s="26" t="s">
        <v>107</v>
      </c>
      <c r="C22" s="26" t="s">
        <v>108</v>
      </c>
      <c r="D22" s="35" t="s">
        <v>60</v>
      </c>
      <c r="E22" s="28">
        <v>94</v>
      </c>
      <c r="F22" s="29">
        <v>86.8</v>
      </c>
      <c r="G22" s="66">
        <v>90</v>
      </c>
      <c r="H22" s="66">
        <v>93</v>
      </c>
      <c r="I22" s="66">
        <v>96</v>
      </c>
      <c r="J22" s="9">
        <f t="shared" si="0"/>
        <v>96</v>
      </c>
      <c r="K22" s="66">
        <v>103</v>
      </c>
      <c r="L22" s="66">
        <v>109</v>
      </c>
      <c r="M22" s="66">
        <v>112</v>
      </c>
      <c r="N22" s="32">
        <f t="shared" si="1"/>
        <v>112</v>
      </c>
      <c r="O22" s="19">
        <f t="shared" si="2"/>
        <v>208</v>
      </c>
      <c r="P22" s="29">
        <f t="shared" si="3"/>
        <v>245.24847840480106</v>
      </c>
      <c r="Q22" s="25" t="s">
        <v>174</v>
      </c>
    </row>
    <row r="23" spans="1:17">
      <c r="A23" s="40">
        <v>37</v>
      </c>
      <c r="B23" s="69" t="s">
        <v>130</v>
      </c>
      <c r="C23" s="69" t="s">
        <v>131</v>
      </c>
      <c r="D23" s="72" t="s">
        <v>126</v>
      </c>
      <c r="E23" s="28">
        <v>105</v>
      </c>
      <c r="F23" s="41">
        <v>99.5</v>
      </c>
      <c r="G23" s="66">
        <v>90</v>
      </c>
      <c r="H23" s="66">
        <v>95</v>
      </c>
      <c r="I23" s="66">
        <v>100</v>
      </c>
      <c r="J23" s="42">
        <f t="shared" si="0"/>
        <v>100</v>
      </c>
      <c r="K23" s="66">
        <v>115</v>
      </c>
      <c r="L23" s="66">
        <v>120</v>
      </c>
      <c r="M23" s="65">
        <v>-126</v>
      </c>
      <c r="N23" s="32">
        <f t="shared" si="1"/>
        <v>120</v>
      </c>
      <c r="O23" s="19">
        <f t="shared" si="2"/>
        <v>220</v>
      </c>
      <c r="P23" s="29">
        <f t="shared" si="3"/>
        <v>244.69310419250974</v>
      </c>
      <c r="Q23" s="46" t="s">
        <v>175</v>
      </c>
    </row>
    <row r="24" spans="1:17">
      <c r="A24" s="21">
        <v>31</v>
      </c>
      <c r="B24" s="26" t="s">
        <v>105</v>
      </c>
      <c r="C24" s="26" t="s">
        <v>106</v>
      </c>
      <c r="D24" s="27" t="s">
        <v>127</v>
      </c>
      <c r="E24" s="28">
        <v>85</v>
      </c>
      <c r="F24" s="29">
        <v>82.3</v>
      </c>
      <c r="G24" s="65">
        <v>-80</v>
      </c>
      <c r="H24" s="66">
        <v>80</v>
      </c>
      <c r="I24" s="66">
        <v>85</v>
      </c>
      <c r="J24" s="9">
        <f t="shared" si="0"/>
        <v>85</v>
      </c>
      <c r="K24" s="66">
        <v>110</v>
      </c>
      <c r="L24" s="66">
        <v>115</v>
      </c>
      <c r="M24" s="66">
        <v>117</v>
      </c>
      <c r="N24" s="32">
        <f t="shared" si="1"/>
        <v>117</v>
      </c>
      <c r="O24" s="19">
        <f t="shared" si="2"/>
        <v>202</v>
      </c>
      <c r="P24" s="29">
        <f t="shared" si="3"/>
        <v>244.49522654131491</v>
      </c>
      <c r="Q24" s="25" t="s">
        <v>0</v>
      </c>
    </row>
    <row r="25" spans="1:17">
      <c r="A25" s="21">
        <v>12</v>
      </c>
      <c r="B25" s="30" t="s">
        <v>81</v>
      </c>
      <c r="C25" s="30" t="s">
        <v>80</v>
      </c>
      <c r="D25" s="31" t="s">
        <v>152</v>
      </c>
      <c r="E25" s="28" t="s">
        <v>146</v>
      </c>
      <c r="F25" s="29">
        <v>76</v>
      </c>
      <c r="G25" s="65">
        <v>-80</v>
      </c>
      <c r="H25" s="66">
        <v>82</v>
      </c>
      <c r="I25" s="66">
        <v>86</v>
      </c>
      <c r="J25" s="9">
        <f t="shared" si="0"/>
        <v>86</v>
      </c>
      <c r="K25" s="66">
        <v>104</v>
      </c>
      <c r="L25" s="65">
        <v>-110</v>
      </c>
      <c r="M25" s="65">
        <v>-110</v>
      </c>
      <c r="N25" s="32">
        <f t="shared" si="1"/>
        <v>104</v>
      </c>
      <c r="O25" s="19">
        <f t="shared" si="2"/>
        <v>190</v>
      </c>
      <c r="P25" s="29">
        <f t="shared" si="3"/>
        <v>240.02523440227395</v>
      </c>
      <c r="Q25" s="46" t="s">
        <v>1</v>
      </c>
    </row>
    <row r="26" spans="1:17">
      <c r="A26" s="21">
        <v>34</v>
      </c>
      <c r="B26" s="30" t="s">
        <v>89</v>
      </c>
      <c r="C26" s="33" t="s">
        <v>90</v>
      </c>
      <c r="D26" s="35" t="s">
        <v>127</v>
      </c>
      <c r="E26" s="28" t="s">
        <v>146</v>
      </c>
      <c r="F26" s="29">
        <v>70</v>
      </c>
      <c r="G26" s="66">
        <v>70</v>
      </c>
      <c r="H26" s="66">
        <v>75</v>
      </c>
      <c r="I26" s="65">
        <v>-80</v>
      </c>
      <c r="J26" s="9">
        <f t="shared" si="0"/>
        <v>75</v>
      </c>
      <c r="K26" s="66">
        <v>90</v>
      </c>
      <c r="L26" s="66">
        <v>95</v>
      </c>
      <c r="M26" s="66">
        <v>100</v>
      </c>
      <c r="N26" s="32">
        <f t="shared" si="1"/>
        <v>100</v>
      </c>
      <c r="O26" s="19">
        <f t="shared" si="2"/>
        <v>175</v>
      </c>
      <c r="P26" s="29">
        <f t="shared" si="3"/>
        <v>232.1148523926102</v>
      </c>
      <c r="Q26" s="20" t="s">
        <v>2</v>
      </c>
    </row>
    <row r="27" spans="1:17">
      <c r="A27" s="21">
        <v>29</v>
      </c>
      <c r="B27" s="30" t="s">
        <v>113</v>
      </c>
      <c r="C27" s="33" t="s">
        <v>114</v>
      </c>
      <c r="D27" s="35" t="s">
        <v>127</v>
      </c>
      <c r="E27" s="28">
        <v>94</v>
      </c>
      <c r="F27" s="29">
        <v>85.3</v>
      </c>
      <c r="G27" s="66">
        <v>84</v>
      </c>
      <c r="H27" s="66">
        <v>89</v>
      </c>
      <c r="I27" s="65">
        <v>-91</v>
      </c>
      <c r="J27" s="9">
        <f t="shared" si="0"/>
        <v>89</v>
      </c>
      <c r="K27" s="66">
        <v>105</v>
      </c>
      <c r="L27" s="65">
        <v>-110</v>
      </c>
      <c r="M27" s="65">
        <v>-110</v>
      </c>
      <c r="N27" s="32">
        <f t="shared" si="1"/>
        <v>105</v>
      </c>
      <c r="O27" s="19">
        <f t="shared" si="2"/>
        <v>194</v>
      </c>
      <c r="P27" s="29">
        <f t="shared" si="3"/>
        <v>230.66274519850452</v>
      </c>
      <c r="Q27" s="25" t="s">
        <v>3</v>
      </c>
    </row>
    <row r="28" spans="1:17">
      <c r="A28" s="21">
        <v>9</v>
      </c>
      <c r="B28" s="30" t="s">
        <v>117</v>
      </c>
      <c r="C28" s="30" t="s">
        <v>118</v>
      </c>
      <c r="D28" s="27" t="s">
        <v>53</v>
      </c>
      <c r="E28" s="28">
        <v>105</v>
      </c>
      <c r="F28" s="29">
        <v>94.5</v>
      </c>
      <c r="G28" s="65">
        <v>-80</v>
      </c>
      <c r="H28" s="66">
        <v>80</v>
      </c>
      <c r="I28" s="66">
        <v>87</v>
      </c>
      <c r="J28" s="9">
        <f t="shared" si="0"/>
        <v>87</v>
      </c>
      <c r="K28" s="66">
        <v>105</v>
      </c>
      <c r="L28" s="66">
        <v>115</v>
      </c>
      <c r="M28" s="65">
        <v>-122</v>
      </c>
      <c r="N28" s="32">
        <f t="shared" si="1"/>
        <v>115</v>
      </c>
      <c r="O28" s="19">
        <f t="shared" si="2"/>
        <v>202</v>
      </c>
      <c r="P28" s="29">
        <f t="shared" si="3"/>
        <v>229.3353201838749</v>
      </c>
      <c r="Q28" s="25" t="s">
        <v>4</v>
      </c>
    </row>
    <row r="29" spans="1:17">
      <c r="A29" s="21">
        <v>15</v>
      </c>
      <c r="B29" s="26" t="s">
        <v>119</v>
      </c>
      <c r="C29" s="26" t="s">
        <v>141</v>
      </c>
      <c r="D29" s="27"/>
      <c r="E29" s="28">
        <v>105</v>
      </c>
      <c r="F29" s="29">
        <v>97</v>
      </c>
      <c r="G29" s="66">
        <v>80</v>
      </c>
      <c r="H29" s="65">
        <v>-83</v>
      </c>
      <c r="I29" s="66">
        <v>83</v>
      </c>
      <c r="J29" s="9">
        <f t="shared" si="0"/>
        <v>83</v>
      </c>
      <c r="K29" s="66">
        <v>115</v>
      </c>
      <c r="L29" s="66">
        <v>120</v>
      </c>
      <c r="M29" s="68">
        <v>-123</v>
      </c>
      <c r="N29" s="32">
        <f t="shared" si="1"/>
        <v>120</v>
      </c>
      <c r="O29" s="19">
        <f t="shared" si="2"/>
        <v>203</v>
      </c>
      <c r="P29" s="29">
        <f t="shared" si="3"/>
        <v>228.03395369994755</v>
      </c>
      <c r="Q29" s="46" t="s">
        <v>5</v>
      </c>
    </row>
    <row r="30" spans="1:17">
      <c r="A30" s="21">
        <v>10</v>
      </c>
      <c r="B30" s="30" t="s">
        <v>122</v>
      </c>
      <c r="C30" s="33" t="s">
        <v>76</v>
      </c>
      <c r="D30" s="35" t="s">
        <v>149</v>
      </c>
      <c r="E30" s="36" t="s">
        <v>144</v>
      </c>
      <c r="F30" s="29">
        <v>62.4</v>
      </c>
      <c r="G30" s="66">
        <v>63</v>
      </c>
      <c r="H30" s="66">
        <v>67</v>
      </c>
      <c r="I30" s="65">
        <v>-70</v>
      </c>
      <c r="J30" s="9">
        <f t="shared" si="0"/>
        <v>67</v>
      </c>
      <c r="K30" s="66">
        <v>80</v>
      </c>
      <c r="L30" s="66">
        <v>85</v>
      </c>
      <c r="M30" s="66">
        <v>90</v>
      </c>
      <c r="N30" s="32">
        <f t="shared" si="1"/>
        <v>90</v>
      </c>
      <c r="O30" s="19">
        <f t="shared" si="2"/>
        <v>157</v>
      </c>
      <c r="P30" s="29">
        <f t="shared" si="3"/>
        <v>224.64284908358573</v>
      </c>
      <c r="Q30" s="20" t="s">
        <v>6</v>
      </c>
    </row>
    <row r="31" spans="1:17">
      <c r="A31" s="21">
        <v>5</v>
      </c>
      <c r="B31" s="30" t="s">
        <v>74</v>
      </c>
      <c r="C31" s="33" t="s">
        <v>75</v>
      </c>
      <c r="D31" s="35" t="s">
        <v>150</v>
      </c>
      <c r="E31" s="36" t="s">
        <v>144</v>
      </c>
      <c r="F31" s="29">
        <v>64.2</v>
      </c>
      <c r="G31" s="66">
        <v>64</v>
      </c>
      <c r="H31" s="66">
        <v>67</v>
      </c>
      <c r="I31" s="65">
        <v>-70</v>
      </c>
      <c r="J31" s="9">
        <f t="shared" si="0"/>
        <v>67</v>
      </c>
      <c r="K31" s="66">
        <v>90</v>
      </c>
      <c r="L31" s="66">
        <v>93</v>
      </c>
      <c r="M31" s="65">
        <v>-95</v>
      </c>
      <c r="N31" s="32">
        <f t="shared" si="1"/>
        <v>93</v>
      </c>
      <c r="O31" s="19">
        <f t="shared" si="2"/>
        <v>160</v>
      </c>
      <c r="P31" s="29">
        <f t="shared" si="3"/>
        <v>224.49218633118176</v>
      </c>
      <c r="Q31" s="25" t="s">
        <v>7</v>
      </c>
    </row>
    <row r="32" spans="1:17">
      <c r="A32" s="21">
        <v>13</v>
      </c>
      <c r="B32" s="30" t="s">
        <v>83</v>
      </c>
      <c r="C32" s="33" t="s">
        <v>97</v>
      </c>
      <c r="D32" s="35" t="s">
        <v>53</v>
      </c>
      <c r="E32" s="28">
        <v>85</v>
      </c>
      <c r="F32" s="29">
        <v>77.5</v>
      </c>
      <c r="G32" s="66">
        <v>75</v>
      </c>
      <c r="H32" s="65">
        <v>-78</v>
      </c>
      <c r="I32" s="65">
        <v>-78</v>
      </c>
      <c r="J32" s="9">
        <f t="shared" si="0"/>
        <v>75</v>
      </c>
      <c r="K32" s="66">
        <v>100</v>
      </c>
      <c r="L32" s="65">
        <v>-105</v>
      </c>
      <c r="M32" s="65">
        <v>-105</v>
      </c>
      <c r="N32" s="32">
        <f t="shared" si="1"/>
        <v>100</v>
      </c>
      <c r="O32" s="19">
        <f t="shared" si="2"/>
        <v>175</v>
      </c>
      <c r="P32" s="29">
        <f t="shared" si="3"/>
        <v>218.67874432859196</v>
      </c>
      <c r="Q32" s="46" t="s">
        <v>8</v>
      </c>
    </row>
    <row r="33" spans="1:17">
      <c r="A33" s="21">
        <v>11</v>
      </c>
      <c r="B33" s="26" t="s">
        <v>95</v>
      </c>
      <c r="C33" s="26" t="s">
        <v>96</v>
      </c>
      <c r="D33" s="27" t="s">
        <v>60</v>
      </c>
      <c r="E33" s="28">
        <v>85</v>
      </c>
      <c r="F33" s="29">
        <v>82.5</v>
      </c>
      <c r="G33" s="66">
        <v>78</v>
      </c>
      <c r="H33" s="66">
        <v>82</v>
      </c>
      <c r="I33" s="65">
        <v>-86</v>
      </c>
      <c r="J33" s="9">
        <f t="shared" si="0"/>
        <v>82</v>
      </c>
      <c r="K33" s="66">
        <v>94</v>
      </c>
      <c r="L33" s="66">
        <v>98</v>
      </c>
      <c r="M33" s="65">
        <v>-102</v>
      </c>
      <c r="N33" s="32">
        <f t="shared" si="1"/>
        <v>98</v>
      </c>
      <c r="O33" s="19">
        <f t="shared" si="2"/>
        <v>180</v>
      </c>
      <c r="P33" s="29">
        <f t="shared" si="3"/>
        <v>217.5978475138912</v>
      </c>
      <c r="Q33" s="25" t="s">
        <v>9</v>
      </c>
    </row>
    <row r="34" spans="1:17">
      <c r="A34" s="21">
        <v>25</v>
      </c>
      <c r="B34" s="26" t="s">
        <v>85</v>
      </c>
      <c r="C34" s="26" t="s">
        <v>86</v>
      </c>
      <c r="D34" s="27" t="s">
        <v>53</v>
      </c>
      <c r="E34" s="28" t="s">
        <v>146</v>
      </c>
      <c r="F34" s="29">
        <v>75</v>
      </c>
      <c r="G34" s="66">
        <v>68</v>
      </c>
      <c r="H34" s="66">
        <v>71</v>
      </c>
      <c r="I34" s="65">
        <v>-74</v>
      </c>
      <c r="J34" s="9">
        <f t="shared" si="0"/>
        <v>71</v>
      </c>
      <c r="K34" s="66">
        <v>92</v>
      </c>
      <c r="L34" s="66">
        <v>96</v>
      </c>
      <c r="M34" s="65">
        <v>-100</v>
      </c>
      <c r="N34" s="32">
        <f t="shared" si="1"/>
        <v>96</v>
      </c>
      <c r="O34" s="19">
        <f t="shared" si="2"/>
        <v>167</v>
      </c>
      <c r="P34" s="29">
        <f t="shared" si="3"/>
        <v>212.56550199001853</v>
      </c>
      <c r="Q34" s="46" t="s">
        <v>10</v>
      </c>
    </row>
    <row r="35" spans="1:17">
      <c r="A35" s="21">
        <v>24</v>
      </c>
      <c r="B35" s="30" t="s">
        <v>100</v>
      </c>
      <c r="C35" s="30" t="s">
        <v>62</v>
      </c>
      <c r="D35" s="31" t="s">
        <v>63</v>
      </c>
      <c r="E35" s="28">
        <v>85</v>
      </c>
      <c r="F35" s="29">
        <v>78.099999999999994</v>
      </c>
      <c r="G35" s="66">
        <v>65</v>
      </c>
      <c r="H35" s="66">
        <v>70</v>
      </c>
      <c r="I35" s="66">
        <v>75</v>
      </c>
      <c r="J35" s="9">
        <f t="shared" si="0"/>
        <v>75</v>
      </c>
      <c r="K35" s="66">
        <v>90</v>
      </c>
      <c r="L35" s="66">
        <v>95</v>
      </c>
      <c r="M35" s="65">
        <v>-100</v>
      </c>
      <c r="N35" s="32">
        <f t="shared" si="1"/>
        <v>95</v>
      </c>
      <c r="O35" s="19">
        <f t="shared" si="2"/>
        <v>170</v>
      </c>
      <c r="P35" s="29">
        <f t="shared" si="3"/>
        <v>211.53403712522439</v>
      </c>
      <c r="Q35" s="20" t="s">
        <v>11</v>
      </c>
    </row>
    <row r="36" spans="1:17">
      <c r="A36" s="40">
        <v>30</v>
      </c>
      <c r="B36" s="69" t="s">
        <v>103</v>
      </c>
      <c r="C36" s="69" t="s">
        <v>104</v>
      </c>
      <c r="D36" s="71" t="s">
        <v>127</v>
      </c>
      <c r="E36" s="28">
        <v>85</v>
      </c>
      <c r="F36" s="41">
        <v>83.5</v>
      </c>
      <c r="G36" s="65">
        <v>-70</v>
      </c>
      <c r="H36" s="66">
        <v>70</v>
      </c>
      <c r="I36" s="65">
        <v>-75</v>
      </c>
      <c r="J36" s="42">
        <f t="shared" si="0"/>
        <v>70</v>
      </c>
      <c r="K36" s="66">
        <v>100</v>
      </c>
      <c r="L36" s="66">
        <v>104</v>
      </c>
      <c r="M36" s="68">
        <v>-108</v>
      </c>
      <c r="N36" s="32">
        <f t="shared" si="1"/>
        <v>104</v>
      </c>
      <c r="O36" s="19">
        <f t="shared" si="2"/>
        <v>174</v>
      </c>
      <c r="P36" s="29">
        <f t="shared" si="3"/>
        <v>209.0700888170056</v>
      </c>
      <c r="Q36" s="25" t="s">
        <v>12</v>
      </c>
    </row>
    <row r="37" spans="1:17">
      <c r="A37" s="21">
        <v>15</v>
      </c>
      <c r="B37" s="30" t="s">
        <v>137</v>
      </c>
      <c r="C37" s="70" t="s">
        <v>138</v>
      </c>
      <c r="D37" s="27" t="s">
        <v>60</v>
      </c>
      <c r="E37" s="28" t="s">
        <v>136</v>
      </c>
      <c r="F37" s="29">
        <v>115.4</v>
      </c>
      <c r="G37" s="66">
        <v>70</v>
      </c>
      <c r="H37" s="66">
        <v>75</v>
      </c>
      <c r="I37" s="66">
        <v>78</v>
      </c>
      <c r="J37" s="9">
        <f t="shared" si="0"/>
        <v>78</v>
      </c>
      <c r="K37" s="66">
        <v>90</v>
      </c>
      <c r="L37" s="66">
        <v>95</v>
      </c>
      <c r="M37" s="66">
        <v>98</v>
      </c>
      <c r="N37" s="32">
        <f t="shared" si="1"/>
        <v>98</v>
      </c>
      <c r="O37" s="19">
        <f t="shared" si="2"/>
        <v>176</v>
      </c>
      <c r="P37" s="29">
        <f t="shared" si="3"/>
        <v>186.40023594603318</v>
      </c>
      <c r="Q37" s="25" t="s">
        <v>13</v>
      </c>
    </row>
    <row r="38" spans="1:17">
      <c r="A38" s="21">
        <v>17</v>
      </c>
      <c r="B38" s="26" t="s">
        <v>79</v>
      </c>
      <c r="C38" s="26" t="s">
        <v>82</v>
      </c>
      <c r="D38" s="27" t="s">
        <v>153</v>
      </c>
      <c r="E38" s="28" t="s">
        <v>146</v>
      </c>
      <c r="F38" s="29">
        <v>70.599999999999994</v>
      </c>
      <c r="G38" s="66">
        <v>58</v>
      </c>
      <c r="H38" s="66">
        <v>60</v>
      </c>
      <c r="I38" s="66">
        <v>63</v>
      </c>
      <c r="J38" s="9">
        <f t="shared" si="0"/>
        <v>63</v>
      </c>
      <c r="K38" s="66">
        <v>67</v>
      </c>
      <c r="L38" s="66">
        <v>70</v>
      </c>
      <c r="M38" s="67">
        <v>73</v>
      </c>
      <c r="N38" s="32">
        <f t="shared" si="1"/>
        <v>73</v>
      </c>
      <c r="O38" s="19">
        <f t="shared" si="2"/>
        <v>136</v>
      </c>
      <c r="P38" s="29">
        <f t="shared" si="3"/>
        <v>179.43802086547703</v>
      </c>
      <c r="Q38" s="46" t="s">
        <v>14</v>
      </c>
    </row>
    <row r="39" spans="1:17">
      <c r="A39" s="21">
        <v>26</v>
      </c>
      <c r="B39" s="26" t="s">
        <v>67</v>
      </c>
      <c r="C39" s="26" t="s">
        <v>68</v>
      </c>
      <c r="D39" s="27" t="s">
        <v>149</v>
      </c>
      <c r="E39" s="28" t="s">
        <v>147</v>
      </c>
      <c r="F39" s="29">
        <v>53.3</v>
      </c>
      <c r="G39" s="66">
        <v>43</v>
      </c>
      <c r="H39" s="66">
        <v>47</v>
      </c>
      <c r="I39" s="66">
        <v>50</v>
      </c>
      <c r="J39" s="9">
        <f t="shared" si="0"/>
        <v>50</v>
      </c>
      <c r="K39" s="66">
        <v>53</v>
      </c>
      <c r="L39" s="66">
        <v>57</v>
      </c>
      <c r="M39" s="66">
        <v>60</v>
      </c>
      <c r="N39" s="32">
        <f t="shared" si="1"/>
        <v>60</v>
      </c>
      <c r="O39" s="19">
        <f t="shared" si="2"/>
        <v>110</v>
      </c>
      <c r="P39" s="29">
        <f t="shared" si="3"/>
        <v>177.21747477857039</v>
      </c>
      <c r="Q39" s="20" t="s">
        <v>15</v>
      </c>
    </row>
    <row r="40" spans="1:17">
      <c r="A40" s="21">
        <v>33</v>
      </c>
      <c r="B40" s="30" t="s">
        <v>87</v>
      </c>
      <c r="C40" s="33" t="s">
        <v>88</v>
      </c>
      <c r="D40" s="35" t="s">
        <v>127</v>
      </c>
      <c r="E40" s="28" t="s">
        <v>146</v>
      </c>
      <c r="F40" s="29">
        <v>75.900000000000006</v>
      </c>
      <c r="G40" s="66">
        <v>55</v>
      </c>
      <c r="H40" s="66">
        <v>60</v>
      </c>
      <c r="I40" s="66">
        <v>65</v>
      </c>
      <c r="J40" s="9">
        <f t="shared" si="0"/>
        <v>65</v>
      </c>
      <c r="K40" s="66">
        <v>70</v>
      </c>
      <c r="L40" s="65">
        <v>-75</v>
      </c>
      <c r="M40" s="65">
        <v>-75</v>
      </c>
      <c r="N40" s="32">
        <f t="shared" si="1"/>
        <v>70</v>
      </c>
      <c r="O40" s="19">
        <f t="shared" si="2"/>
        <v>135</v>
      </c>
      <c r="P40" s="29">
        <f t="shared" si="3"/>
        <v>170.67114508862019</v>
      </c>
      <c r="Q40" s="25" t="s">
        <v>16</v>
      </c>
    </row>
    <row r="41" spans="1:17">
      <c r="A41" s="21">
        <v>27</v>
      </c>
      <c r="B41" s="30" t="s">
        <v>134</v>
      </c>
      <c r="C41" s="33" t="s">
        <v>135</v>
      </c>
      <c r="D41" s="72" t="s">
        <v>126</v>
      </c>
      <c r="E41" s="28" t="s">
        <v>136</v>
      </c>
      <c r="F41" s="29">
        <v>117.5</v>
      </c>
      <c r="G41" s="66">
        <v>46</v>
      </c>
      <c r="H41" s="66">
        <v>49</v>
      </c>
      <c r="I41" s="66">
        <v>52</v>
      </c>
      <c r="J41" s="9">
        <f t="shared" si="0"/>
        <v>52</v>
      </c>
      <c r="K41" s="66">
        <v>56</v>
      </c>
      <c r="L41" s="66">
        <v>59</v>
      </c>
      <c r="M41" s="66">
        <v>61</v>
      </c>
      <c r="N41" s="32">
        <f t="shared" si="1"/>
        <v>61</v>
      </c>
      <c r="O41" s="19">
        <f t="shared" si="2"/>
        <v>113</v>
      </c>
      <c r="P41" s="29">
        <f t="shared" si="3"/>
        <v>119.08833198646911</v>
      </c>
      <c r="Q41" s="46" t="s">
        <v>17</v>
      </c>
    </row>
    <row r="42" spans="1:17">
      <c r="A42" s="40">
        <v>7</v>
      </c>
      <c r="B42" s="54" t="s">
        <v>77</v>
      </c>
      <c r="C42" s="51" t="s">
        <v>78</v>
      </c>
      <c r="D42" s="55" t="s">
        <v>154</v>
      </c>
      <c r="E42" s="28" t="s">
        <v>146</v>
      </c>
      <c r="F42" s="41">
        <v>76.7</v>
      </c>
      <c r="G42" s="65">
        <v>-111</v>
      </c>
      <c r="H42" s="65">
        <v>-111</v>
      </c>
      <c r="I42" s="65">
        <v>-113</v>
      </c>
      <c r="J42" s="42"/>
      <c r="K42" s="65">
        <v>0</v>
      </c>
      <c r="L42" s="65">
        <v>0</v>
      </c>
      <c r="M42" s="65">
        <v>0</v>
      </c>
      <c r="N42" s="32"/>
      <c r="O42" s="19">
        <f t="shared" si="2"/>
        <v>0</v>
      </c>
      <c r="P42" s="29">
        <f t="shared" si="3"/>
        <v>0</v>
      </c>
      <c r="Q42" s="25"/>
    </row>
    <row r="43" spans="1:17">
      <c r="A43" s="21">
        <v>4</v>
      </c>
      <c r="B43" s="30" t="s">
        <v>93</v>
      </c>
      <c r="C43" s="33" t="s">
        <v>94</v>
      </c>
      <c r="D43" s="35" t="s">
        <v>53</v>
      </c>
      <c r="E43" s="28">
        <v>85</v>
      </c>
      <c r="F43" s="29">
        <v>83.6</v>
      </c>
      <c r="G43" s="65">
        <v>-80</v>
      </c>
      <c r="H43" s="66">
        <v>80</v>
      </c>
      <c r="I43" s="65">
        <v>-85</v>
      </c>
      <c r="J43" s="9">
        <f>MAX(G43:I43)</f>
        <v>80</v>
      </c>
      <c r="K43" s="65">
        <v>-102</v>
      </c>
      <c r="L43" s="65">
        <v>-104</v>
      </c>
      <c r="M43" s="65">
        <v>-105</v>
      </c>
      <c r="N43" s="32"/>
      <c r="O43" s="19"/>
      <c r="P43" s="29">
        <f t="shared" si="3"/>
        <v>0</v>
      </c>
      <c r="Q43" s="25"/>
    </row>
  </sheetData>
  <sortState ref="A7:P43">
    <sortCondition descending="1" ref="P7:P43"/>
  </sortState>
  <phoneticPr fontId="10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Q10"/>
  <sheetViews>
    <sheetView workbookViewId="0">
      <selection activeCell="Q21" sqref="Q21"/>
    </sheetView>
  </sheetViews>
  <sheetFormatPr baseColWidth="10" defaultColWidth="8.83203125" defaultRowHeight="11"/>
  <sheetData>
    <row r="3" spans="1:17">
      <c r="B3" s="63" t="s">
        <v>38</v>
      </c>
    </row>
    <row r="4" spans="1:17">
      <c r="A4" s="50" t="s">
        <v>29</v>
      </c>
      <c r="B4" s="50" t="s">
        <v>27</v>
      </c>
      <c r="C4" s="50" t="s">
        <v>28</v>
      </c>
      <c r="D4" s="50" t="s">
        <v>33</v>
      </c>
      <c r="E4" s="50" t="s">
        <v>22</v>
      </c>
      <c r="F4" s="50" t="s">
        <v>18</v>
      </c>
      <c r="G4" s="50" t="s">
        <v>39</v>
      </c>
      <c r="H4" s="50" t="s">
        <v>40</v>
      </c>
      <c r="I4" s="50" t="s">
        <v>41</v>
      </c>
      <c r="J4" s="8" t="s">
        <v>42</v>
      </c>
      <c r="K4" s="50" t="s">
        <v>43</v>
      </c>
      <c r="L4" s="50" t="s">
        <v>44</v>
      </c>
      <c r="M4" s="50" t="s">
        <v>45</v>
      </c>
      <c r="N4" s="50" t="s">
        <v>46</v>
      </c>
      <c r="O4" s="50" t="s">
        <v>47</v>
      </c>
      <c r="P4" s="50" t="s">
        <v>48</v>
      </c>
      <c r="Q4" s="15" t="s">
        <v>34</v>
      </c>
    </row>
    <row r="5" spans="1:17" ht="22">
      <c r="A5" s="25">
        <v>38</v>
      </c>
      <c r="B5" s="57" t="s">
        <v>64</v>
      </c>
      <c r="C5" s="57" t="s">
        <v>65</v>
      </c>
      <c r="D5" s="56" t="s">
        <v>66</v>
      </c>
      <c r="E5" s="36">
        <v>69</v>
      </c>
      <c r="F5" s="37">
        <v>67.400000000000006</v>
      </c>
      <c r="G5" s="66">
        <v>62</v>
      </c>
      <c r="H5" s="65">
        <v>-66</v>
      </c>
      <c r="I5" s="66">
        <v>66</v>
      </c>
      <c r="J5" s="9">
        <f t="shared" ref="J5:J10" si="0">MAX(G5:I5)</f>
        <v>66</v>
      </c>
      <c r="K5" s="66">
        <v>75</v>
      </c>
      <c r="L5" s="66">
        <v>79</v>
      </c>
      <c r="M5" s="65">
        <v>-82</v>
      </c>
      <c r="N5" s="32">
        <f t="shared" ref="N5:N10" si="1">MAX(K5:M5)</f>
        <v>79</v>
      </c>
      <c r="O5" s="34">
        <f t="shared" ref="O5:O10" si="2">J5+N5</f>
        <v>145</v>
      </c>
      <c r="P5" s="37">
        <f t="shared" ref="P5:P10" si="3">O5*10^(1.056683941*LOG10(125.441/F5)^2)</f>
        <v>173.0910278314249</v>
      </c>
      <c r="Q5" s="25" t="s">
        <v>123</v>
      </c>
    </row>
    <row r="6" spans="1:17">
      <c r="A6" s="25">
        <v>25</v>
      </c>
      <c r="B6" s="57" t="s">
        <v>54</v>
      </c>
      <c r="C6" s="57" t="s">
        <v>55</v>
      </c>
      <c r="D6" s="56" t="s">
        <v>53</v>
      </c>
      <c r="E6" s="36">
        <v>63</v>
      </c>
      <c r="F6" s="37">
        <v>62.4</v>
      </c>
      <c r="G6" s="66">
        <v>56</v>
      </c>
      <c r="H6" s="66">
        <v>58</v>
      </c>
      <c r="I6" s="66">
        <v>60</v>
      </c>
      <c r="J6" s="9">
        <f t="shared" si="0"/>
        <v>60</v>
      </c>
      <c r="K6" s="66">
        <v>73</v>
      </c>
      <c r="L6" s="65">
        <v>-75</v>
      </c>
      <c r="M6" s="65">
        <v>-75</v>
      </c>
      <c r="N6" s="32">
        <f t="shared" si="1"/>
        <v>73</v>
      </c>
      <c r="O6" s="34">
        <f t="shared" si="2"/>
        <v>133</v>
      </c>
      <c r="P6" s="53">
        <f t="shared" si="3"/>
        <v>166.35200600834651</v>
      </c>
      <c r="Q6" s="20" t="s">
        <v>124</v>
      </c>
    </row>
    <row r="7" spans="1:17">
      <c r="A7" s="25">
        <v>7</v>
      </c>
      <c r="B7" s="57" t="s">
        <v>58</v>
      </c>
      <c r="C7" s="57" t="s">
        <v>59</v>
      </c>
      <c r="D7" s="56" t="s">
        <v>60</v>
      </c>
      <c r="E7" s="36">
        <v>63</v>
      </c>
      <c r="F7" s="37">
        <v>61.5</v>
      </c>
      <c r="G7" s="66">
        <v>50</v>
      </c>
      <c r="H7" s="66">
        <v>54</v>
      </c>
      <c r="I7" s="66">
        <v>57</v>
      </c>
      <c r="J7" s="9">
        <f t="shared" si="0"/>
        <v>57</v>
      </c>
      <c r="K7" s="66">
        <v>65</v>
      </c>
      <c r="L7" s="65">
        <v>-70</v>
      </c>
      <c r="M7" s="66">
        <v>70</v>
      </c>
      <c r="N7" s="32">
        <f t="shared" si="1"/>
        <v>70</v>
      </c>
      <c r="O7" s="34">
        <f t="shared" si="2"/>
        <v>127</v>
      </c>
      <c r="P7" s="37">
        <f t="shared" si="3"/>
        <v>160.34885459741838</v>
      </c>
      <c r="Q7" s="25" t="s">
        <v>125</v>
      </c>
    </row>
    <row r="8" spans="1:17">
      <c r="A8" s="25">
        <v>1</v>
      </c>
      <c r="B8" s="57" t="s">
        <v>51</v>
      </c>
      <c r="C8" s="57" t="s">
        <v>52</v>
      </c>
      <c r="D8" s="56" t="s">
        <v>53</v>
      </c>
      <c r="E8" s="36">
        <v>75</v>
      </c>
      <c r="F8" s="37">
        <v>69.5</v>
      </c>
      <c r="G8" s="66">
        <v>40</v>
      </c>
      <c r="H8" s="66">
        <v>48</v>
      </c>
      <c r="I8" s="65">
        <v>-55</v>
      </c>
      <c r="J8" s="9">
        <f t="shared" si="0"/>
        <v>48</v>
      </c>
      <c r="K8" s="66">
        <v>65</v>
      </c>
      <c r="L8" s="66">
        <v>70</v>
      </c>
      <c r="M8" s="65">
        <v>-75</v>
      </c>
      <c r="N8" s="32">
        <f t="shared" si="1"/>
        <v>70</v>
      </c>
      <c r="O8" s="34">
        <f t="shared" si="2"/>
        <v>118</v>
      </c>
      <c r="P8" s="37">
        <f t="shared" si="3"/>
        <v>138.47745360013522</v>
      </c>
      <c r="Q8" s="20" t="s">
        <v>148</v>
      </c>
    </row>
    <row r="9" spans="1:17">
      <c r="A9" s="25">
        <v>34</v>
      </c>
      <c r="B9" s="57" t="s">
        <v>56</v>
      </c>
      <c r="C9" s="57" t="s">
        <v>57</v>
      </c>
      <c r="D9" s="56"/>
      <c r="E9" s="36">
        <v>69</v>
      </c>
      <c r="F9" s="37">
        <v>64.900000000000006</v>
      </c>
      <c r="G9" s="65">
        <v>-48</v>
      </c>
      <c r="H9" s="66">
        <v>48</v>
      </c>
      <c r="I9" s="65">
        <v>-52</v>
      </c>
      <c r="J9" s="9">
        <f t="shared" si="0"/>
        <v>48</v>
      </c>
      <c r="K9" s="66">
        <v>65</v>
      </c>
      <c r="L9" s="65">
        <v>-70</v>
      </c>
      <c r="M9" s="65">
        <v>-70</v>
      </c>
      <c r="N9" s="32">
        <f t="shared" si="1"/>
        <v>65</v>
      </c>
      <c r="O9" s="34">
        <f t="shared" si="2"/>
        <v>113</v>
      </c>
      <c r="P9" s="37">
        <f t="shared" si="3"/>
        <v>137.92047726465475</v>
      </c>
      <c r="Q9" s="25" t="s">
        <v>155</v>
      </c>
    </row>
    <row r="10" spans="1:17">
      <c r="A10" s="25">
        <v>24</v>
      </c>
      <c r="B10" s="57" t="s">
        <v>61</v>
      </c>
      <c r="C10" s="57" t="s">
        <v>62</v>
      </c>
      <c r="D10" s="56" t="s">
        <v>63</v>
      </c>
      <c r="E10" s="36">
        <v>63</v>
      </c>
      <c r="F10" s="37">
        <v>61.4</v>
      </c>
      <c r="G10" s="66">
        <v>36</v>
      </c>
      <c r="H10" s="66">
        <v>38</v>
      </c>
      <c r="I10" s="66">
        <v>43</v>
      </c>
      <c r="J10" s="9">
        <f t="shared" si="0"/>
        <v>43</v>
      </c>
      <c r="K10" s="66">
        <v>55</v>
      </c>
      <c r="L10" s="66">
        <v>57</v>
      </c>
      <c r="M10" s="65">
        <v>-60</v>
      </c>
      <c r="N10" s="32">
        <f t="shared" si="1"/>
        <v>57</v>
      </c>
      <c r="O10" s="34">
        <f t="shared" si="2"/>
        <v>100</v>
      </c>
      <c r="P10" s="53">
        <f t="shared" si="3"/>
        <v>126.39358660788875</v>
      </c>
      <c r="Q10" s="25" t="s">
        <v>156</v>
      </c>
    </row>
  </sheetData>
  <sortState ref="A5:P10">
    <sortCondition descending="1" ref="P5:P10"/>
  </sortState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8"/>
  <sheetViews>
    <sheetView tabSelected="1" workbookViewId="0">
      <selection activeCell="E14" sqref="E14"/>
    </sheetView>
  </sheetViews>
  <sheetFormatPr baseColWidth="10" defaultRowHeight="11"/>
  <sheetData>
    <row r="1" spans="1:17">
      <c r="A1" s="50" t="s">
        <v>29</v>
      </c>
      <c r="B1" s="50" t="s">
        <v>27</v>
      </c>
      <c r="C1" s="50" t="s">
        <v>28</v>
      </c>
      <c r="D1" s="50" t="s">
        <v>33</v>
      </c>
      <c r="E1" s="50" t="s">
        <v>22</v>
      </c>
      <c r="F1" s="50" t="s">
        <v>18</v>
      </c>
      <c r="G1" s="50" t="s">
        <v>39</v>
      </c>
      <c r="H1" s="50" t="s">
        <v>40</v>
      </c>
      <c r="I1" s="50" t="s">
        <v>41</v>
      </c>
      <c r="J1" s="8" t="s">
        <v>42</v>
      </c>
      <c r="K1" s="50" t="s">
        <v>43</v>
      </c>
      <c r="L1" s="50" t="s">
        <v>44</v>
      </c>
      <c r="M1" s="50" t="s">
        <v>45</v>
      </c>
      <c r="N1" s="50" t="s">
        <v>46</v>
      </c>
      <c r="O1" s="50" t="s">
        <v>47</v>
      </c>
      <c r="P1" s="50" t="s">
        <v>48</v>
      </c>
      <c r="Q1" s="15" t="s">
        <v>34</v>
      </c>
    </row>
    <row r="2" spans="1:17">
      <c r="A2" s="21">
        <v>28</v>
      </c>
      <c r="B2" s="26" t="s">
        <v>101</v>
      </c>
      <c r="C2" s="26" t="s">
        <v>102</v>
      </c>
      <c r="D2" s="27" t="s">
        <v>127</v>
      </c>
      <c r="E2" s="28">
        <v>85</v>
      </c>
      <c r="F2" s="29">
        <v>78.099999999999994</v>
      </c>
      <c r="G2" s="66">
        <v>104</v>
      </c>
      <c r="H2" s="66">
        <v>109</v>
      </c>
      <c r="I2" s="66">
        <v>112</v>
      </c>
      <c r="J2" s="9">
        <v>112</v>
      </c>
      <c r="K2" s="66">
        <v>131</v>
      </c>
      <c r="L2" s="66">
        <v>136</v>
      </c>
      <c r="M2" s="67">
        <v>140</v>
      </c>
      <c r="N2" s="32">
        <v>140</v>
      </c>
      <c r="O2" s="19">
        <v>252</v>
      </c>
      <c r="P2" s="29">
        <v>313.5681020915091</v>
      </c>
      <c r="Q2" s="20" t="s">
        <v>156</v>
      </c>
    </row>
    <row r="3" spans="1:17">
      <c r="A3" s="21">
        <v>38</v>
      </c>
      <c r="B3" s="30" t="s">
        <v>132</v>
      </c>
      <c r="C3" s="33" t="s">
        <v>133</v>
      </c>
      <c r="D3" s="35" t="s">
        <v>167</v>
      </c>
      <c r="E3" s="28">
        <v>94</v>
      </c>
      <c r="F3" s="29">
        <v>89.4</v>
      </c>
      <c r="G3" s="66">
        <v>85</v>
      </c>
      <c r="H3" s="66">
        <v>90</v>
      </c>
      <c r="I3" s="66">
        <v>95</v>
      </c>
      <c r="J3" s="9">
        <v>95</v>
      </c>
      <c r="K3" s="66">
        <v>110</v>
      </c>
      <c r="L3" s="65">
        <v>-115</v>
      </c>
      <c r="M3" s="66">
        <v>117</v>
      </c>
      <c r="N3" s="32">
        <v>117</v>
      </c>
      <c r="O3" s="19">
        <v>212</v>
      </c>
      <c r="P3" s="29">
        <v>246.56612950459476</v>
      </c>
      <c r="Q3" s="20" t="s">
        <v>173</v>
      </c>
    </row>
    <row r="4" spans="1:17">
      <c r="A4" s="21">
        <v>31</v>
      </c>
      <c r="B4" s="26" t="s">
        <v>105</v>
      </c>
      <c r="C4" s="26" t="s">
        <v>106</v>
      </c>
      <c r="D4" s="27" t="s">
        <v>127</v>
      </c>
      <c r="E4" s="28">
        <v>85</v>
      </c>
      <c r="F4" s="29">
        <v>82.3</v>
      </c>
      <c r="G4" s="65">
        <v>-80</v>
      </c>
      <c r="H4" s="66">
        <v>80</v>
      </c>
      <c r="I4" s="66">
        <v>85</v>
      </c>
      <c r="J4" s="9">
        <v>85</v>
      </c>
      <c r="K4" s="66">
        <v>110</v>
      </c>
      <c r="L4" s="66">
        <v>115</v>
      </c>
      <c r="M4" s="66">
        <v>117</v>
      </c>
      <c r="N4" s="32">
        <v>117</v>
      </c>
      <c r="O4" s="19">
        <v>202</v>
      </c>
      <c r="P4" s="29">
        <v>244.49522654131491</v>
      </c>
      <c r="Q4" s="25" t="s">
        <v>0</v>
      </c>
    </row>
    <row r="5" spans="1:17">
      <c r="A5" s="21">
        <v>34</v>
      </c>
      <c r="B5" s="30" t="s">
        <v>89</v>
      </c>
      <c r="C5" s="33" t="s">
        <v>90</v>
      </c>
      <c r="D5" s="35" t="s">
        <v>127</v>
      </c>
      <c r="E5" s="28" t="s">
        <v>146</v>
      </c>
      <c r="F5" s="29">
        <v>70</v>
      </c>
      <c r="G5" s="66">
        <v>70</v>
      </c>
      <c r="H5" s="66">
        <v>75</v>
      </c>
      <c r="I5" s="65">
        <v>-80</v>
      </c>
      <c r="J5" s="9">
        <v>75</v>
      </c>
      <c r="K5" s="66">
        <v>90</v>
      </c>
      <c r="L5" s="66">
        <v>95</v>
      </c>
      <c r="M5" s="66">
        <v>100</v>
      </c>
      <c r="N5" s="32">
        <v>100</v>
      </c>
      <c r="O5" s="19">
        <v>175</v>
      </c>
      <c r="P5" s="29">
        <v>232.1148523926102</v>
      </c>
      <c r="Q5" s="20" t="s">
        <v>2</v>
      </c>
    </row>
    <row r="6" spans="1:17">
      <c r="A6" s="21">
        <v>29</v>
      </c>
      <c r="B6" s="30" t="s">
        <v>113</v>
      </c>
      <c r="C6" s="33" t="s">
        <v>114</v>
      </c>
      <c r="D6" s="35" t="s">
        <v>127</v>
      </c>
      <c r="E6" s="28">
        <v>94</v>
      </c>
      <c r="F6" s="29">
        <v>85.3</v>
      </c>
      <c r="G6" s="66">
        <v>84</v>
      </c>
      <c r="H6" s="66">
        <v>89</v>
      </c>
      <c r="I6" s="65">
        <v>-91</v>
      </c>
      <c r="J6" s="9">
        <v>89</v>
      </c>
      <c r="K6" s="66">
        <v>105</v>
      </c>
      <c r="L6" s="65">
        <v>-110</v>
      </c>
      <c r="M6" s="65">
        <v>-110</v>
      </c>
      <c r="N6" s="32">
        <v>105</v>
      </c>
      <c r="O6" s="19">
        <v>194</v>
      </c>
      <c r="P6" s="29">
        <v>230.66274519850452</v>
      </c>
      <c r="Q6" s="25" t="s">
        <v>3</v>
      </c>
    </row>
    <row r="7" spans="1:17">
      <c r="A7" s="40">
        <v>30</v>
      </c>
      <c r="B7" s="69" t="s">
        <v>103</v>
      </c>
      <c r="C7" s="69" t="s">
        <v>104</v>
      </c>
      <c r="D7" s="71" t="s">
        <v>127</v>
      </c>
      <c r="E7" s="28">
        <v>85</v>
      </c>
      <c r="F7" s="41">
        <v>83.5</v>
      </c>
      <c r="G7" s="65">
        <v>-70</v>
      </c>
      <c r="H7" s="66">
        <v>70</v>
      </c>
      <c r="I7" s="65">
        <v>-75</v>
      </c>
      <c r="J7" s="42">
        <v>70</v>
      </c>
      <c r="K7" s="66">
        <v>100</v>
      </c>
      <c r="L7" s="66">
        <v>104</v>
      </c>
      <c r="M7" s="68">
        <v>-108</v>
      </c>
      <c r="N7" s="32">
        <v>104</v>
      </c>
      <c r="O7" s="19">
        <v>174</v>
      </c>
      <c r="P7" s="29">
        <v>209.0700888170056</v>
      </c>
      <c r="Q7" s="25" t="s">
        <v>12</v>
      </c>
    </row>
    <row r="8" spans="1:17">
      <c r="A8" s="21">
        <v>33</v>
      </c>
      <c r="B8" s="30" t="s">
        <v>87</v>
      </c>
      <c r="C8" s="33" t="s">
        <v>88</v>
      </c>
      <c r="D8" s="35" t="s">
        <v>127</v>
      </c>
      <c r="E8" s="28" t="s">
        <v>146</v>
      </c>
      <c r="F8" s="29">
        <v>75.900000000000006</v>
      </c>
      <c r="G8" s="66">
        <v>55</v>
      </c>
      <c r="H8" s="66">
        <v>60</v>
      </c>
      <c r="I8" s="66">
        <v>65</v>
      </c>
      <c r="J8" s="9">
        <v>65</v>
      </c>
      <c r="K8" s="66">
        <v>70</v>
      </c>
      <c r="L8" s="65">
        <v>-75</v>
      </c>
      <c r="M8" s="65">
        <v>-75</v>
      </c>
      <c r="N8" s="32">
        <v>70</v>
      </c>
      <c r="O8" s="19">
        <v>135</v>
      </c>
      <c r="P8" s="29">
        <v>170.67114508862019</v>
      </c>
      <c r="Q8" s="25" t="s">
        <v>16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Irish Seniors</vt:lpstr>
      <vt:lpstr>Best Male Lifter</vt:lpstr>
      <vt:lpstr>Best Female Lifter</vt:lpstr>
      <vt:lpstr>GoLift Members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Peter  Stewart</cp:lastModifiedBy>
  <cp:lastPrinted>2008-06-16T23:38:41Z</cp:lastPrinted>
  <dcterms:created xsi:type="dcterms:W3CDTF">2003-09-07T22:28:39Z</dcterms:created>
  <dcterms:modified xsi:type="dcterms:W3CDTF">2011-05-15T16:46:17Z</dcterms:modified>
</cp:coreProperties>
</file>